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Оксана\Desktop\Долженкова\прокуратура\Отчет до  20 числа ежемесячно 2021г\2023г\"/>
    </mc:Choice>
  </mc:AlternateContent>
  <bookViews>
    <workbookView xWindow="0" yWindow="0" windowWidth="11400" windowHeight="5895"/>
  </bookViews>
  <sheets>
    <sheet name="Лист_1" sheetId="1" r:id="rId1"/>
  </sheets>
  <calcPr calcId="162913" refMode="R1C1"/>
</workbook>
</file>

<file path=xl/calcChain.xml><?xml version="1.0" encoding="utf-8"?>
<calcChain xmlns="http://schemas.openxmlformats.org/spreadsheetml/2006/main">
  <c r="P67" i="1" l="1"/>
  <c r="P66" i="1"/>
</calcChain>
</file>

<file path=xl/sharedStrings.xml><?xml version="1.0" encoding="utf-8"?>
<sst xmlns="http://schemas.openxmlformats.org/spreadsheetml/2006/main" count="275" uniqueCount="199">
  <si>
    <t>РЕЕСТР ЗАКУПОК</t>
  </si>
  <si>
    <t>Заказчик:</t>
  </si>
  <si>
    <t>Администрация МО Андреевский сельсовет</t>
  </si>
  <si>
    <t>За период:</t>
  </si>
  <si>
    <t>№ п/п</t>
  </si>
  <si>
    <t>Наименование и местонахождение поставщиков, подрядчиков и исполнителей услуг</t>
  </si>
  <si>
    <t>Дата закупки</t>
  </si>
  <si>
    <t>Закупаемые товары, работы, услуги</t>
  </si>
  <si>
    <t>Стоимость, руб.</t>
  </si>
  <si>
    <t>Наименование поставщика</t>
  </si>
  <si>
    <t>Договор (иное основание)</t>
  </si>
  <si>
    <t>Местонахождение поставщика</t>
  </si>
  <si>
    <t>Краткое наименование</t>
  </si>
  <si>
    <t>Единица измерения</t>
  </si>
  <si>
    <t>Цена</t>
  </si>
  <si>
    <t>Количество</t>
  </si>
  <si>
    <t>Договор от 25.05.2023 № б/н</t>
  </si>
  <si>
    <t>25.05.2023</t>
  </si>
  <si>
    <t>ООО "АЗС 13"</t>
  </si>
  <si>
    <t>Договор от 01.01.2023 № 2</t>
  </si>
  <si>
    <t>РОССИЯ, 461081, Оренбургская обл., Курманаевский р-н, Лабазы с., Заречная ул., д,16</t>
  </si>
  <si>
    <t>01.01.2023</t>
  </si>
  <si>
    <t>ГАУ "Государственная экспертиза Оренбургской Области"</t>
  </si>
  <si>
    <t>Договор от 31.05.2023 № А-О-527-23</t>
  </si>
  <si>
    <t>460024, Оренбургская обл, Оренбург г, Аксакова ул, дом № 18/1</t>
  </si>
  <si>
    <t>31.05.2023</t>
  </si>
  <si>
    <t>Общество с ограниченной ответственностью " Группа компаний " ТВИМ"</t>
  </si>
  <si>
    <t>Договор от 01.06.2023 № М1-23-0939</t>
  </si>
  <si>
    <t>394030 г. Воронеж Свободы ул. д. 75 офис 802</t>
  </si>
  <si>
    <t>01.06.2023</t>
  </si>
  <si>
    <t>ГУП " РИА "Оренбуржье"  Знамя Труда</t>
  </si>
  <si>
    <t>от 20.06.2023 № Доп.согл №1 к дог. №11 от 16.01.23</t>
  </si>
  <si>
    <t>г.Оренбург ул.Братьев Корыстылевых пр-т ,дом №4</t>
  </si>
  <si>
    <t>20.06.2023</t>
  </si>
  <si>
    <t>Оренбургремдорстрой</t>
  </si>
  <si>
    <t>Договор от 09.06.2023 № 35/04</t>
  </si>
  <si>
    <t>09.06.2023</t>
  </si>
  <si>
    <t>Договор от 19.06.2023 № 38/04</t>
  </si>
  <si>
    <t>19.06.2023</t>
  </si>
  <si>
    <t>извещение от 13.03.2023 № 0853500000323001787</t>
  </si>
  <si>
    <t>10.04.2023</t>
  </si>
  <si>
    <t>за ремонт дороги Строительная с. АНдреевка</t>
  </si>
  <si>
    <t>м</t>
  </si>
  <si>
    <t>ООО Природа</t>
  </si>
  <si>
    <t>Договор от 02.05.2023 № ТКО/23/2210</t>
  </si>
  <si>
    <t>с.Курманаевка ул.Крестьянская д.9</t>
  </si>
  <si>
    <t>02.05.2023</t>
  </si>
  <si>
    <t>ИП Черников Ю.И.</t>
  </si>
  <si>
    <t>Договор от 19.06.2023 № 93</t>
  </si>
  <si>
    <t>Оренбургская обл., г.Бузулук, ул.Фомина, д. 19</t>
  </si>
  <si>
    <t>ИП Семыкин Роман Александрович</t>
  </si>
  <si>
    <t>Договор от 04.07.2023 № 145</t>
  </si>
  <si>
    <t>04.07.2023</t>
  </si>
  <si>
    <t>ООО "Метеор"</t>
  </si>
  <si>
    <t>Договор от 26.07.2023 № 01/23</t>
  </si>
  <si>
    <t>26.07.2023</t>
  </si>
  <si>
    <t>ООО "Кадастр"</t>
  </si>
  <si>
    <t>Договор от 03.07.2023 № 7</t>
  </si>
  <si>
    <t>461060, Оренбургская обл, Курманаевский р-н, Курманаевка с, Суворова ул, дом № 9</t>
  </si>
  <si>
    <t>03.07.2023</t>
  </si>
  <si>
    <t>Договор от 03.07.2023 № 6</t>
  </si>
  <si>
    <t>ИП Янгулов Александр Владимирович</t>
  </si>
  <si>
    <t>Договор от 21.07.2023 № 55</t>
  </si>
  <si>
    <t>Оренбургская обл., г.Бузулук,  ул.Комсомольская, д.106</t>
  </si>
  <si>
    <t>21.07.2023</t>
  </si>
  <si>
    <t>Бузулукский филиал ФБУЗ "Центр гигиены и эпидемиологии в Оренбургской области"</t>
  </si>
  <si>
    <t>Договор от 21.07.2023 № 276-р</t>
  </si>
  <si>
    <t>Договор от 17.08.2023 № б/н</t>
  </si>
  <si>
    <t>17.08.2023</t>
  </si>
  <si>
    <t>УФК по Оренбургской области(Отдел 8.ФБУ "Оренбургский ЦСМ"л/с20536х6958)</t>
  </si>
  <si>
    <t>Договор от 10.08.2023 № 22/000395</t>
  </si>
  <si>
    <t>10.08.2023</t>
  </si>
  <si>
    <t>Договор от 28.08.2023 № 02/23</t>
  </si>
  <si>
    <t>28.08.2023</t>
  </si>
  <si>
    <t>ПТК ООО</t>
  </si>
  <si>
    <t>Договор от 01.09.2023 № 171</t>
  </si>
  <si>
    <t>443011, Самарская область, г.о. Самара, вн.р-н Октябрьский, г Самара, ул Советской Армии, здание 274, офис 12</t>
  </si>
  <si>
    <t>01.09.2023</t>
  </si>
  <si>
    <t>Договор от 01.09.2023 № 137</t>
  </si>
  <si>
    <t>ДПК Оренбургской области</t>
  </si>
  <si>
    <t>Договор 47/023-1 от 13.01.2023</t>
  </si>
  <si>
    <t>,460040,,,г.Оренбург,,ул.Карагандинская,57,,</t>
  </si>
  <si>
    <t>13.01.2023</t>
  </si>
  <si>
    <t>ООО"Софт Лайн Интернет Тренд"</t>
  </si>
  <si>
    <t>Договор А0051880741 от 09.01.2023</t>
  </si>
  <si>
    <t>143002,Московская обл,г.Одинцово ,ул.Неделина,д.2 офис 1,ком 10</t>
  </si>
  <si>
    <t>09.01.2023</t>
  </si>
  <si>
    <t>ОАО"Ростелеком" Оренбургский филиал</t>
  </si>
  <si>
    <t>Договор 356000034331 от 13.01.2023</t>
  </si>
  <si>
    <t>191002,г.Санкт-Петербург,ул. Достоевского,дом15</t>
  </si>
  <si>
    <t>ООО Газпром межрегионгаз Оренбург</t>
  </si>
  <si>
    <t>Договор 56-4-0500/23 от 01.01.2023</t>
  </si>
  <si>
    <t>460000, область Оренбургская, город Оренбург, улица Постникова, 9Б</t>
  </si>
  <si>
    <t>ОАО "Энергосбыт Плюс"</t>
  </si>
  <si>
    <t>Договор 67300 от 13.01.2023</t>
  </si>
  <si>
    <t>460024 Оренбургская область г. Оренбург ул. Аксакова 3/а</t>
  </si>
  <si>
    <t>Договор 356000110017 от 13.01.2023</t>
  </si>
  <si>
    <t>Договор КУП9026-00825 от 13.01.2023</t>
  </si>
  <si>
    <t>ООО " Служба быта "</t>
  </si>
  <si>
    <t>Договор б/н от 13.01.2023</t>
  </si>
  <si>
    <t xml:space="preserve"> А О "Газпром газораспределение Оренбург""</t>
  </si>
  <si>
    <t>Договор (03)17-104/000022-23 от 09.01.2023</t>
  </si>
  <si>
    <t>460022, Оренбургская обл, г.Оренбург, Братьев Башиловых ул, дом № 2, корпус Б</t>
  </si>
  <si>
    <t>ООО "Компьютеры ЯН"</t>
  </si>
  <si>
    <t>Договор б/н от 09.02.2023</t>
  </si>
  <si>
    <t>461040, Оренбургская обл, Саракташский р-н, Бузулук г, Саракташ п, Максима Горького ул, дом № 42</t>
  </si>
  <si>
    <t>09.02.2023</t>
  </si>
  <si>
    <t>Договор 22 от 14.02.2023</t>
  </si>
  <si>
    <t>14.02.2023</t>
  </si>
  <si>
    <t>ГУП "Оренбургремдорстрой"</t>
  </si>
  <si>
    <t>Договор 15 от 27.03.2023</t>
  </si>
  <si>
    <t>461060, Оренбургская обл, Курманаевский р-н, Курманаевка с, Дорожная ул, дом № 1</t>
  </si>
  <si>
    <t>27.03.2023</t>
  </si>
  <si>
    <t>Договор А0054640804 от 27.02.2023</t>
  </si>
  <si>
    <t>27.02.2023</t>
  </si>
  <si>
    <t>Договор 1 от 01.01.2023</t>
  </si>
  <si>
    <t>Договор 17/04 от 03.04.2023</t>
  </si>
  <si>
    <t>03.04.2023</t>
  </si>
  <si>
    <t>ПО"Западные электрические сети" филиала ОАО "МРСК Волги"-"Оренбургэнерго"</t>
  </si>
  <si>
    <t>Договор 2230-009441 от 17.01.2023</t>
  </si>
  <si>
    <t>461040 Оренбургская обл. г.Бузулук ул. Серго ,7</t>
  </si>
  <si>
    <t>17.01.2023</t>
  </si>
  <si>
    <t>Договор 2230-008188 от 17.01.2023</t>
  </si>
  <si>
    <t>Договор б/н от 20.04.2023</t>
  </si>
  <si>
    <t>20.04.2023</t>
  </si>
  <si>
    <t>Договор 47/023-2 от 01.04.2023</t>
  </si>
  <si>
    <t>01.04.2023</t>
  </si>
  <si>
    <t>ИП Семыкина Мария Сергеевна</t>
  </si>
  <si>
    <t>Договор б/н от 04.05.2023</t>
  </si>
  <si>
    <t>Курманаевский район. с. Курманаевка</t>
  </si>
  <si>
    <t>04.05.2023</t>
  </si>
  <si>
    <t>Договор 68 от 10.05.2023</t>
  </si>
  <si>
    <t>10.05.2023</t>
  </si>
  <si>
    <t>ИП Никитин Андрей Александрович</t>
  </si>
  <si>
    <t>Договор б/н от 11.05.2023</t>
  </si>
  <si>
    <t>11.05.2023</t>
  </si>
  <si>
    <t>ИП Ермолаев Андрей Николаевич</t>
  </si>
  <si>
    <t>Договор 13 от 10.05.2023</t>
  </si>
  <si>
    <t>460507, Оренбургская обл., Оренбургский район, п.Пригородный, проезд.Новый, 9</t>
  </si>
  <si>
    <t>Договор 5 от 04.05.2023</t>
  </si>
  <si>
    <t>Индивидуальный предприниматель Косенко Алексей Иванович</t>
  </si>
  <si>
    <t>Договор 21/05 от 22.05.2023</t>
  </si>
  <si>
    <t>460507,Оренбургская  обл,Оренбургский район,п.Пригородный ,ул.Правды ,д.3</t>
  </si>
  <si>
    <t>22.05.2023</t>
  </si>
  <si>
    <t>Итого</t>
  </si>
  <si>
    <t>ИП Филлипова Лариса Викторовна</t>
  </si>
  <si>
    <t>с 01.01.2023 по 30.09.2023</t>
  </si>
  <si>
    <t>ИП Филлипова Лариса Викторовна)</t>
  </si>
  <si>
    <t>ИП Коноплев М.С.</t>
  </si>
  <si>
    <t>Договор от 04.05.2023 №998</t>
  </si>
  <si>
    <t>покупка хоз. Товаров</t>
  </si>
  <si>
    <t>ООО "Профметалл"</t>
  </si>
  <si>
    <t>Договор от 04.05.2023 №б/н</t>
  </si>
  <si>
    <t>покупка трубы и электр.</t>
  </si>
  <si>
    <t>ремонт крыльца Дома творчества</t>
  </si>
  <si>
    <t>Договор от 29.08.20223 №0823/01</t>
  </si>
  <si>
    <t>Индивидуальный предприниматель Никитин Андрей Александрович</t>
  </si>
  <si>
    <t>221 433,73</t>
  </si>
  <si>
    <t>состав-е сметы на замену башни Рожновского</t>
  </si>
  <si>
    <t>Договор от 07.09.2023 №б/н</t>
  </si>
  <si>
    <t>за гравировку</t>
  </si>
  <si>
    <t>за составл. проекта сметн. Док-и</t>
  </si>
  <si>
    <t>за ЭВМ</t>
  </si>
  <si>
    <t>за информац. услуги</t>
  </si>
  <si>
    <t>покупка ГСМ</t>
  </si>
  <si>
    <t>за покупку табл. Дюраль</t>
  </si>
  <si>
    <t>за работу МТЗ</t>
  </si>
  <si>
    <t>за вывоз мусора</t>
  </si>
  <si>
    <t>покупка автозачастей</t>
  </si>
  <si>
    <t>покупка канцтоваров</t>
  </si>
  <si>
    <t>покос травы</t>
  </si>
  <si>
    <t>за выполнен. Комплк. Работ</t>
  </si>
  <si>
    <t>компл. Работы (съемка зем. Уч.)</t>
  </si>
  <si>
    <t>за анализ воды</t>
  </si>
  <si>
    <t>поверка, калибр. Оборуд.</t>
  </si>
  <si>
    <t>покупка запчастей</t>
  </si>
  <si>
    <t>содержание ДПК</t>
  </si>
  <si>
    <t>лиценз Dr/ WEB</t>
  </si>
  <si>
    <t>услуги связи</t>
  </si>
  <si>
    <t>за газ</t>
  </si>
  <si>
    <t>за свет</t>
  </si>
  <si>
    <t>за холод. Водосн-е</t>
  </si>
  <si>
    <t>услуги по захоронению</t>
  </si>
  <si>
    <t>То газа и ремонт оборудов.</t>
  </si>
  <si>
    <t>покупка оргтехники</t>
  </si>
  <si>
    <t>чистка снега</t>
  </si>
  <si>
    <t>за услуги антиви. Касперский</t>
  </si>
  <si>
    <t>профилирование дорог</t>
  </si>
  <si>
    <t>за обслуж. Освещ дорож. Полотна</t>
  </si>
  <si>
    <t>содерж опоры ЛЭП</t>
  </si>
  <si>
    <t>покупка табл дюраль</t>
  </si>
  <si>
    <t>содерж ДПК</t>
  </si>
  <si>
    <t>за составл сметы</t>
  </si>
  <si>
    <t>за услуги по разраб. Проекта</t>
  </si>
  <si>
    <t>покупка венков</t>
  </si>
  <si>
    <t>покупка электротоваров</t>
  </si>
  <si>
    <t xml:space="preserve">Оренбургская обл,с.Курманаевка ул.Крестьянская </t>
  </si>
  <si>
    <t>Оренбургская обл,с.Курманаевка ул.Дорожная</t>
  </si>
  <si>
    <t xml:space="preserve">Оренбургская обл,с.Курманаевка ул. Дорожная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</si>
</sst>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8"/>
      <name val="Arial"/>
    </font>
    <font>
      <b/>
      <sz val="12"/>
      <name val="Arial"/>
    </font>
    <font>
      <sz val="9"/>
      <name val="Arial"/>
    </font>
    <font>
      <b/>
      <sz val="9"/>
      <name val="Arial"/>
    </font>
    <font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 vertical="top"/>
    </xf>
    <xf numFmtId="0" fontId="0" fillId="0" borderId="0" xfId="0" applyAlignment="1">
      <alignment horizontal="left" vertical="top" wrapText="1"/>
    </xf>
    <xf numFmtId="0" fontId="2" fillId="0" borderId="3" xfId="0" applyFont="1" applyBorder="1" applyAlignment="1">
      <alignment horizontal="center" vertical="center" wrapText="1"/>
    </xf>
    <xf numFmtId="1" fontId="0" fillId="0" borderId="3" xfId="0" applyNumberFormat="1" applyBorder="1" applyAlignment="1">
      <alignment horizontal="right" vertical="top" wrapText="1"/>
    </xf>
    <xf numFmtId="0" fontId="0" fillId="0" borderId="3" xfId="0" applyBorder="1" applyAlignment="1">
      <alignment horizontal="left" vertical="top" wrapText="1"/>
    </xf>
    <xf numFmtId="4" fontId="0" fillId="0" borderId="3" xfId="0" applyNumberFormat="1" applyBorder="1" applyAlignment="1">
      <alignment horizontal="right" vertical="top" wrapText="1"/>
    </xf>
    <xf numFmtId="0" fontId="0" fillId="0" borderId="3" xfId="0" applyBorder="1" applyAlignment="1">
      <alignment horizontal="right" vertical="top" wrapText="1"/>
    </xf>
    <xf numFmtId="4" fontId="0" fillId="0" borderId="3" xfId="0" applyNumberFormat="1" applyBorder="1" applyAlignment="1">
      <alignment horizontal="right" vertical="top"/>
    </xf>
    <xf numFmtId="4" fontId="3" fillId="0" borderId="4" xfId="0" applyNumberFormat="1" applyFont="1" applyBorder="1" applyAlignment="1">
      <alignment horizontal="right" vertical="top"/>
    </xf>
    <xf numFmtId="0" fontId="3" fillId="0" borderId="4" xfId="0" applyFont="1" applyBorder="1" applyAlignment="1">
      <alignment horizontal="left" vertical="top"/>
    </xf>
    <xf numFmtId="0" fontId="0" fillId="0" borderId="3" xfId="0" applyFill="1" applyBorder="1" applyAlignment="1">
      <alignment horizontal="left" vertical="top" wrapText="1"/>
    </xf>
    <xf numFmtId="4" fontId="0" fillId="0" borderId="3" xfId="0" applyNumberFormat="1" applyFill="1" applyBorder="1" applyAlignment="1">
      <alignment horizontal="right" vertical="top" wrapText="1"/>
    </xf>
    <xf numFmtId="0" fontId="4" fillId="0" borderId="3" xfId="0" applyFont="1" applyFill="1" applyBorder="1" applyAlignment="1">
      <alignment horizontal="left" vertical="top" wrapText="1"/>
    </xf>
    <xf numFmtId="14" fontId="0" fillId="0" borderId="3" xfId="0" applyNumberFormat="1" applyFill="1" applyBorder="1" applyAlignment="1">
      <alignment horizontal="left" vertical="top" wrapText="1"/>
    </xf>
    <xf numFmtId="4" fontId="4" fillId="0" borderId="3" xfId="0" applyNumberFormat="1" applyFont="1" applyFill="1" applyBorder="1" applyAlignment="1">
      <alignment horizontal="right" vertical="top" wrapText="1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4" fillId="0" borderId="5" xfId="0" applyFont="1" applyFill="1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4" fillId="0" borderId="3" xfId="0" applyFont="1" applyFill="1" applyBorder="1" applyAlignment="1">
      <alignment horizontal="left" vertical="top" wrapText="1"/>
    </xf>
    <xf numFmtId="0" fontId="0" fillId="0" borderId="3" xfId="0" applyFill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0" borderId="0" xfId="0" applyAlignment="1">
      <alignment horizontal="right"/>
    </xf>
    <xf numFmtId="4" fontId="3" fillId="0" borderId="4" xfId="0" applyNumberFormat="1" applyFont="1" applyBorder="1" applyAlignment="1">
      <alignment vertical="top"/>
    </xf>
    <xf numFmtId="0" fontId="3" fillId="0" borderId="8" xfId="0" applyFont="1" applyBorder="1" applyAlignment="1">
      <alignment horizontal="left" vertical="top"/>
    </xf>
    <xf numFmtId="0" fontId="0" fillId="0" borderId="9" xfId="0" applyBorder="1" applyAlignment="1">
      <alignment horizontal="left" vertical="top"/>
    </xf>
    <xf numFmtId="0" fontId="0" fillId="0" borderId="10" xfId="0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R76"/>
  <sheetViews>
    <sheetView tabSelected="1" workbookViewId="0">
      <selection activeCell="J76" sqref="J76"/>
    </sheetView>
  </sheetViews>
  <sheetFormatPr defaultColWidth="10.5" defaultRowHeight="11.45" customHeight="1" x14ac:dyDescent="0.2"/>
  <cols>
    <col min="1" max="1" width="5.5" style="1" customWidth="1"/>
    <col min="2" max="2" width="5" style="1" customWidth="1"/>
    <col min="3" max="3" width="16.5" style="1" customWidth="1"/>
    <col min="4" max="4" width="8" style="1" customWidth="1"/>
    <col min="5" max="5" width="25.1640625" style="1" customWidth="1"/>
    <col min="6" max="6" width="7.6640625" style="1" customWidth="1"/>
    <col min="7" max="7" width="1" style="1" customWidth="1"/>
    <col min="8" max="8" width="0.5" style="1" hidden="1" customWidth="1"/>
    <col min="9" max="9" width="4.6640625" style="1" customWidth="1"/>
    <col min="10" max="10" width="3" style="1" customWidth="1"/>
    <col min="11" max="11" width="40.33203125" style="1" customWidth="1"/>
    <col min="12" max="12" width="74.6640625" style="1" customWidth="1"/>
    <col min="13" max="13" width="14" style="1" customWidth="1"/>
    <col min="14" max="14" width="46.6640625" style="1" customWidth="1"/>
    <col min="15" max="15" width="13.5" style="1" hidden="1" customWidth="1"/>
    <col min="16" max="16" width="16" style="1" customWidth="1"/>
    <col min="17" max="17" width="0.33203125" style="1" hidden="1" customWidth="1"/>
    <col min="18" max="18" width="16.33203125" style="1" hidden="1" customWidth="1"/>
  </cols>
  <sheetData>
    <row r="1" spans="1:18" s="1" customFormat="1" ht="9.9499999999999993" customHeight="1" x14ac:dyDescent="0.2"/>
    <row r="2" spans="1:18" ht="15.95" customHeight="1" x14ac:dyDescent="0.2">
      <c r="A2" s="2" t="s">
        <v>0</v>
      </c>
      <c r="B2" s="2"/>
      <c r="C2" s="2"/>
    </row>
    <row r="3" spans="1:18" s="1" customFormat="1" ht="9.9499999999999993" customHeight="1" x14ac:dyDescent="0.2"/>
    <row r="4" spans="1:18" ht="11.1" customHeight="1" x14ac:dyDescent="0.2">
      <c r="A4" s="25" t="s">
        <v>1</v>
      </c>
      <c r="B4" s="25"/>
      <c r="C4" s="25"/>
      <c r="D4" s="25"/>
      <c r="E4" s="25" t="s">
        <v>2</v>
      </c>
      <c r="F4" s="25"/>
      <c r="G4" s="25"/>
    </row>
    <row r="5" spans="1:18" s="1" customFormat="1" ht="9.9499999999999993" customHeight="1" x14ac:dyDescent="0.2"/>
    <row r="6" spans="1:18" s="1" customFormat="1" ht="9.9499999999999993" customHeight="1" x14ac:dyDescent="0.2"/>
    <row r="7" spans="1:18" ht="11.1" customHeight="1" x14ac:dyDescent="0.2">
      <c r="A7" s="25" t="s">
        <v>3</v>
      </c>
      <c r="B7" s="25"/>
      <c r="C7" s="25"/>
      <c r="D7" s="25"/>
      <c r="E7" s="3" t="s">
        <v>146</v>
      </c>
    </row>
    <row r="8" spans="1:18" s="1" customFormat="1" ht="9.9499999999999993" customHeight="1" x14ac:dyDescent="0.2"/>
    <row r="9" spans="1:18" s="1" customFormat="1" ht="9.9499999999999993" customHeight="1" x14ac:dyDescent="0.2"/>
    <row r="10" spans="1:18" ht="12" customHeight="1" x14ac:dyDescent="0.2">
      <c r="A10" s="17" t="s">
        <v>4</v>
      </c>
      <c r="B10" s="19" t="s">
        <v>5</v>
      </c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7" t="s">
        <v>6</v>
      </c>
      <c r="N10" s="19" t="s">
        <v>7</v>
      </c>
      <c r="O10" s="19"/>
      <c r="P10" s="19"/>
      <c r="Q10" s="19"/>
      <c r="R10" s="17" t="s">
        <v>8</v>
      </c>
    </row>
    <row r="11" spans="1:18" ht="24.95" customHeight="1" x14ac:dyDescent="0.2">
      <c r="A11" s="18"/>
      <c r="B11" s="19" t="s">
        <v>9</v>
      </c>
      <c r="C11" s="19"/>
      <c r="D11" s="19"/>
      <c r="E11" s="19"/>
      <c r="F11" s="19"/>
      <c r="G11" s="19"/>
      <c r="H11" s="19"/>
      <c r="I11" s="19" t="s">
        <v>10</v>
      </c>
      <c r="J11" s="19"/>
      <c r="K11" s="19"/>
      <c r="L11" s="4" t="s">
        <v>11</v>
      </c>
      <c r="M11" s="18"/>
      <c r="N11" s="4" t="s">
        <v>12</v>
      </c>
      <c r="O11" s="4" t="s">
        <v>13</v>
      </c>
      <c r="P11" s="4" t="s">
        <v>14</v>
      </c>
      <c r="Q11" s="4" t="s">
        <v>15</v>
      </c>
      <c r="R11" s="18"/>
    </row>
    <row r="12" spans="1:18" ht="11.1" customHeight="1" x14ac:dyDescent="0.2">
      <c r="A12" s="5">
        <v>2</v>
      </c>
      <c r="B12" s="23" t="s">
        <v>145</v>
      </c>
      <c r="C12" s="24"/>
      <c r="D12" s="24"/>
      <c r="E12" s="24"/>
      <c r="F12" s="24"/>
      <c r="G12" s="24"/>
      <c r="H12" s="24"/>
      <c r="I12" s="24" t="s">
        <v>16</v>
      </c>
      <c r="J12" s="24"/>
      <c r="K12" s="24"/>
      <c r="L12" s="12"/>
      <c r="M12" s="12" t="s">
        <v>17</v>
      </c>
      <c r="N12" s="14" t="s">
        <v>160</v>
      </c>
      <c r="O12" s="12"/>
      <c r="P12" s="13">
        <v>5800</v>
      </c>
      <c r="Q12" s="8"/>
      <c r="R12" s="9">
        <v>5800</v>
      </c>
    </row>
    <row r="13" spans="1:18" ht="23.1" customHeight="1" x14ac:dyDescent="0.2">
      <c r="A13" s="5">
        <v>3</v>
      </c>
      <c r="B13" s="24" t="s">
        <v>18</v>
      </c>
      <c r="C13" s="24"/>
      <c r="D13" s="24"/>
      <c r="E13" s="24"/>
      <c r="F13" s="24"/>
      <c r="G13" s="24"/>
      <c r="H13" s="24"/>
      <c r="I13" s="24" t="s">
        <v>19</v>
      </c>
      <c r="J13" s="24"/>
      <c r="K13" s="24"/>
      <c r="L13" s="12" t="s">
        <v>20</v>
      </c>
      <c r="M13" s="12" t="s">
        <v>21</v>
      </c>
      <c r="N13" s="14" t="s">
        <v>164</v>
      </c>
      <c r="O13" s="12"/>
      <c r="P13" s="13">
        <v>20000</v>
      </c>
      <c r="Q13" s="8"/>
      <c r="R13" s="9">
        <v>20000</v>
      </c>
    </row>
    <row r="14" spans="1:18" ht="11.1" customHeight="1" x14ac:dyDescent="0.2">
      <c r="A14" s="5">
        <v>4</v>
      </c>
      <c r="B14" s="24" t="s">
        <v>22</v>
      </c>
      <c r="C14" s="24"/>
      <c r="D14" s="24"/>
      <c r="E14" s="24"/>
      <c r="F14" s="24"/>
      <c r="G14" s="24"/>
      <c r="H14" s="24"/>
      <c r="I14" s="24" t="s">
        <v>23</v>
      </c>
      <c r="J14" s="24"/>
      <c r="K14" s="24"/>
      <c r="L14" s="12" t="s">
        <v>24</v>
      </c>
      <c r="M14" s="12" t="s">
        <v>25</v>
      </c>
      <c r="N14" s="14" t="s">
        <v>161</v>
      </c>
      <c r="O14" s="12"/>
      <c r="P14" s="13">
        <v>22783.18</v>
      </c>
      <c r="Q14" s="8"/>
      <c r="R14" s="9">
        <v>22783.18</v>
      </c>
    </row>
    <row r="15" spans="1:18" ht="11.1" customHeight="1" x14ac:dyDescent="0.2">
      <c r="A15" s="5">
        <v>5</v>
      </c>
      <c r="B15" s="24" t="s">
        <v>26</v>
      </c>
      <c r="C15" s="24"/>
      <c r="D15" s="24"/>
      <c r="E15" s="24"/>
      <c r="F15" s="24"/>
      <c r="G15" s="24"/>
      <c r="H15" s="24"/>
      <c r="I15" s="24" t="s">
        <v>27</v>
      </c>
      <c r="J15" s="24"/>
      <c r="K15" s="24"/>
      <c r="L15" s="12" t="s">
        <v>28</v>
      </c>
      <c r="M15" s="12" t="s">
        <v>29</v>
      </c>
      <c r="N15" s="14" t="s">
        <v>162</v>
      </c>
      <c r="O15" s="12"/>
      <c r="P15" s="13">
        <v>14000</v>
      </c>
      <c r="Q15" s="8"/>
      <c r="R15" s="9">
        <v>14000</v>
      </c>
    </row>
    <row r="16" spans="1:18" ht="11.1" customHeight="1" x14ac:dyDescent="0.2">
      <c r="A16" s="5">
        <v>6</v>
      </c>
      <c r="B16" s="24" t="s">
        <v>30</v>
      </c>
      <c r="C16" s="24"/>
      <c r="D16" s="24"/>
      <c r="E16" s="24"/>
      <c r="F16" s="24"/>
      <c r="G16" s="24"/>
      <c r="H16" s="24"/>
      <c r="I16" s="24" t="s">
        <v>31</v>
      </c>
      <c r="J16" s="24"/>
      <c r="K16" s="24"/>
      <c r="L16" s="12" t="s">
        <v>32</v>
      </c>
      <c r="M16" s="12" t="s">
        <v>33</v>
      </c>
      <c r="N16" s="14" t="s">
        <v>163</v>
      </c>
      <c r="O16" s="12"/>
      <c r="P16" s="13">
        <v>8400</v>
      </c>
      <c r="Q16" s="8"/>
      <c r="R16" s="9">
        <v>6943</v>
      </c>
    </row>
    <row r="17" spans="1:18" ht="11.1" customHeight="1" x14ac:dyDescent="0.2">
      <c r="A17" s="5">
        <v>7</v>
      </c>
      <c r="B17" s="24" t="s">
        <v>145</v>
      </c>
      <c r="C17" s="24"/>
      <c r="D17" s="24"/>
      <c r="E17" s="24"/>
      <c r="F17" s="24"/>
      <c r="G17" s="24"/>
      <c r="H17" s="24"/>
      <c r="I17" s="24" t="s">
        <v>16</v>
      </c>
      <c r="J17" s="24"/>
      <c r="K17" s="24"/>
      <c r="L17" s="14" t="s">
        <v>196</v>
      </c>
      <c r="M17" s="12" t="s">
        <v>17</v>
      </c>
      <c r="N17" s="14" t="s">
        <v>165</v>
      </c>
      <c r="O17" s="12"/>
      <c r="P17" s="13">
        <v>22000</v>
      </c>
      <c r="Q17" s="8"/>
      <c r="R17" s="9">
        <v>22000</v>
      </c>
    </row>
    <row r="18" spans="1:18" ht="11.1" customHeight="1" x14ac:dyDescent="0.2">
      <c r="A18" s="5">
        <v>8</v>
      </c>
      <c r="B18" s="24" t="s">
        <v>34</v>
      </c>
      <c r="C18" s="24"/>
      <c r="D18" s="24"/>
      <c r="E18" s="24"/>
      <c r="F18" s="24"/>
      <c r="G18" s="24"/>
      <c r="H18" s="24"/>
      <c r="I18" s="24" t="s">
        <v>35</v>
      </c>
      <c r="J18" s="24"/>
      <c r="K18" s="24"/>
      <c r="L18" s="14" t="s">
        <v>197</v>
      </c>
      <c r="M18" s="12" t="s">
        <v>36</v>
      </c>
      <c r="N18" s="14" t="s">
        <v>166</v>
      </c>
      <c r="O18" s="12"/>
      <c r="P18" s="13">
        <v>18460</v>
      </c>
      <c r="Q18" s="8"/>
      <c r="R18" s="9">
        <v>18460</v>
      </c>
    </row>
    <row r="19" spans="1:18" ht="11.1" customHeight="1" x14ac:dyDescent="0.2">
      <c r="A19" s="5">
        <v>9</v>
      </c>
      <c r="B19" s="24" t="s">
        <v>34</v>
      </c>
      <c r="C19" s="24"/>
      <c r="D19" s="24"/>
      <c r="E19" s="24"/>
      <c r="F19" s="24"/>
      <c r="G19" s="24"/>
      <c r="H19" s="24"/>
      <c r="I19" s="24" t="s">
        <v>37</v>
      </c>
      <c r="J19" s="24"/>
      <c r="K19" s="24"/>
      <c r="L19" s="14" t="s">
        <v>198</v>
      </c>
      <c r="M19" s="12" t="s">
        <v>38</v>
      </c>
      <c r="N19" s="14" t="s">
        <v>166</v>
      </c>
      <c r="O19" s="12"/>
      <c r="P19" s="13">
        <v>88608</v>
      </c>
      <c r="Q19" s="8"/>
      <c r="R19" s="9">
        <v>88608</v>
      </c>
    </row>
    <row r="20" spans="1:18" ht="11.1" customHeight="1" x14ac:dyDescent="0.2">
      <c r="A20" s="5">
        <v>11</v>
      </c>
      <c r="B20" s="24" t="s">
        <v>34</v>
      </c>
      <c r="C20" s="24"/>
      <c r="D20" s="24"/>
      <c r="E20" s="24"/>
      <c r="F20" s="24"/>
      <c r="G20" s="24"/>
      <c r="H20" s="24"/>
      <c r="I20" s="24" t="s">
        <v>39</v>
      </c>
      <c r="J20" s="24"/>
      <c r="K20" s="24"/>
      <c r="L20" s="14" t="s">
        <v>198</v>
      </c>
      <c r="M20" s="12" t="s">
        <v>40</v>
      </c>
      <c r="N20" s="12" t="s">
        <v>41</v>
      </c>
      <c r="O20" s="12" t="s">
        <v>42</v>
      </c>
      <c r="P20" s="13">
        <v>2007290</v>
      </c>
      <c r="Q20" s="8"/>
      <c r="R20" s="9">
        <v>2007290</v>
      </c>
    </row>
    <row r="21" spans="1:18" ht="11.1" customHeight="1" x14ac:dyDescent="0.2">
      <c r="A21" s="5">
        <v>12</v>
      </c>
      <c r="B21" s="24" t="s">
        <v>43</v>
      </c>
      <c r="C21" s="24"/>
      <c r="D21" s="24"/>
      <c r="E21" s="24"/>
      <c r="F21" s="24"/>
      <c r="G21" s="24"/>
      <c r="H21" s="24"/>
      <c r="I21" s="24" t="s">
        <v>44</v>
      </c>
      <c r="J21" s="24"/>
      <c r="K21" s="24"/>
      <c r="L21" s="14" t="s">
        <v>45</v>
      </c>
      <c r="M21" s="12" t="s">
        <v>46</v>
      </c>
      <c r="N21" s="14" t="s">
        <v>167</v>
      </c>
      <c r="O21" s="12"/>
      <c r="P21" s="13">
        <v>18532.939999999999</v>
      </c>
      <c r="Q21" s="8"/>
      <c r="R21" s="9">
        <v>18532.939999999999</v>
      </c>
    </row>
    <row r="22" spans="1:18" ht="11.1" customHeight="1" x14ac:dyDescent="0.2">
      <c r="A22" s="5">
        <v>14</v>
      </c>
      <c r="B22" s="24" t="s">
        <v>47</v>
      </c>
      <c r="C22" s="24"/>
      <c r="D22" s="24"/>
      <c r="E22" s="24"/>
      <c r="F22" s="24"/>
      <c r="G22" s="24"/>
      <c r="H22" s="24"/>
      <c r="I22" s="24" t="s">
        <v>48</v>
      </c>
      <c r="J22" s="24"/>
      <c r="K22" s="24"/>
      <c r="L22" s="12" t="s">
        <v>49</v>
      </c>
      <c r="M22" s="12" t="s">
        <v>38</v>
      </c>
      <c r="N22" s="14" t="s">
        <v>168</v>
      </c>
      <c r="O22" s="12"/>
      <c r="P22" s="13">
        <v>19830</v>
      </c>
      <c r="Q22" s="8"/>
      <c r="R22" s="9">
        <v>19830</v>
      </c>
    </row>
    <row r="23" spans="1:18" ht="11.1" customHeight="1" x14ac:dyDescent="0.2">
      <c r="A23" s="5">
        <v>15</v>
      </c>
      <c r="B23" s="24" t="s">
        <v>50</v>
      </c>
      <c r="C23" s="24"/>
      <c r="D23" s="24"/>
      <c r="E23" s="24"/>
      <c r="F23" s="24"/>
      <c r="G23" s="24"/>
      <c r="H23" s="24"/>
      <c r="I23" s="24" t="s">
        <v>51</v>
      </c>
      <c r="J23" s="24"/>
      <c r="K23" s="24"/>
      <c r="L23" s="14" t="s">
        <v>196</v>
      </c>
      <c r="M23" s="12" t="s">
        <v>52</v>
      </c>
      <c r="N23" s="14" t="s">
        <v>169</v>
      </c>
      <c r="O23" s="12"/>
      <c r="P23" s="13">
        <v>10000</v>
      </c>
      <c r="Q23" s="8"/>
      <c r="R23" s="9">
        <v>10000</v>
      </c>
    </row>
    <row r="24" spans="1:18" ht="11.1" customHeight="1" x14ac:dyDescent="0.2">
      <c r="A24" s="5">
        <v>16</v>
      </c>
      <c r="B24" s="24" t="s">
        <v>53</v>
      </c>
      <c r="C24" s="24"/>
      <c r="D24" s="24"/>
      <c r="E24" s="24"/>
      <c r="F24" s="24"/>
      <c r="G24" s="24"/>
      <c r="H24" s="24"/>
      <c r="I24" s="24" t="s">
        <v>54</v>
      </c>
      <c r="J24" s="24"/>
      <c r="K24" s="24"/>
      <c r="L24" s="14" t="s">
        <v>196</v>
      </c>
      <c r="M24" s="12" t="s">
        <v>55</v>
      </c>
      <c r="N24" s="14" t="s">
        <v>170</v>
      </c>
      <c r="O24" s="12"/>
      <c r="P24" s="13">
        <v>32300</v>
      </c>
      <c r="Q24" s="8"/>
      <c r="R24" s="9">
        <v>32300</v>
      </c>
    </row>
    <row r="25" spans="1:18" ht="23.1" customHeight="1" x14ac:dyDescent="0.2">
      <c r="A25" s="5">
        <v>17</v>
      </c>
      <c r="B25" s="24" t="s">
        <v>56</v>
      </c>
      <c r="C25" s="24"/>
      <c r="D25" s="24"/>
      <c r="E25" s="24"/>
      <c r="F25" s="24"/>
      <c r="G25" s="24"/>
      <c r="H25" s="24"/>
      <c r="I25" s="24" t="s">
        <v>57</v>
      </c>
      <c r="J25" s="24"/>
      <c r="K25" s="24"/>
      <c r="L25" s="12" t="s">
        <v>58</v>
      </c>
      <c r="M25" s="12" t="s">
        <v>59</v>
      </c>
      <c r="N25" s="14" t="s">
        <v>171</v>
      </c>
      <c r="O25" s="12"/>
      <c r="P25" s="13">
        <v>10000</v>
      </c>
      <c r="Q25" s="8"/>
      <c r="R25" s="9">
        <v>10000</v>
      </c>
    </row>
    <row r="26" spans="1:18" ht="23.1" customHeight="1" x14ac:dyDescent="0.2">
      <c r="A26" s="5">
        <v>18</v>
      </c>
      <c r="B26" s="24" t="s">
        <v>56</v>
      </c>
      <c r="C26" s="24"/>
      <c r="D26" s="24"/>
      <c r="E26" s="24"/>
      <c r="F26" s="24"/>
      <c r="G26" s="24"/>
      <c r="H26" s="24"/>
      <c r="I26" s="24" t="s">
        <v>60</v>
      </c>
      <c r="J26" s="24"/>
      <c r="K26" s="24"/>
      <c r="L26" s="12" t="s">
        <v>58</v>
      </c>
      <c r="M26" s="12" t="s">
        <v>59</v>
      </c>
      <c r="N26" s="14" t="s">
        <v>172</v>
      </c>
      <c r="O26" s="12"/>
      <c r="P26" s="13">
        <v>25000</v>
      </c>
      <c r="Q26" s="8"/>
      <c r="R26" s="9">
        <v>25000</v>
      </c>
    </row>
    <row r="27" spans="1:18" ht="11.1" customHeight="1" x14ac:dyDescent="0.2">
      <c r="A27" s="5">
        <v>19</v>
      </c>
      <c r="B27" s="24" t="s">
        <v>61</v>
      </c>
      <c r="C27" s="24"/>
      <c r="D27" s="24"/>
      <c r="E27" s="24"/>
      <c r="F27" s="24"/>
      <c r="G27" s="24"/>
      <c r="H27" s="24"/>
      <c r="I27" s="24" t="s">
        <v>62</v>
      </c>
      <c r="J27" s="24"/>
      <c r="K27" s="24"/>
      <c r="L27" s="12" t="s">
        <v>63</v>
      </c>
      <c r="M27" s="12" t="s">
        <v>64</v>
      </c>
      <c r="N27" s="14" t="s">
        <v>169</v>
      </c>
      <c r="O27" s="12"/>
      <c r="P27" s="13">
        <v>5000</v>
      </c>
      <c r="Q27" s="8"/>
      <c r="R27" s="9">
        <v>5000</v>
      </c>
    </row>
    <row r="28" spans="1:18" ht="11.1" customHeight="1" x14ac:dyDescent="0.2">
      <c r="A28" s="5">
        <v>20</v>
      </c>
      <c r="B28" s="23" t="s">
        <v>148</v>
      </c>
      <c r="C28" s="24"/>
      <c r="D28" s="24"/>
      <c r="E28" s="24"/>
      <c r="F28" s="24"/>
      <c r="G28" s="24"/>
      <c r="H28" s="24"/>
      <c r="I28" s="23" t="s">
        <v>149</v>
      </c>
      <c r="J28" s="24"/>
      <c r="K28" s="24"/>
      <c r="L28" s="14" t="s">
        <v>196</v>
      </c>
      <c r="M28" s="15">
        <v>45050</v>
      </c>
      <c r="N28" s="14" t="s">
        <v>150</v>
      </c>
      <c r="O28" s="12"/>
      <c r="P28" s="13">
        <v>8000</v>
      </c>
      <c r="Q28" s="8"/>
      <c r="R28" s="9"/>
    </row>
    <row r="29" spans="1:18" ht="11.1" customHeight="1" x14ac:dyDescent="0.2">
      <c r="A29" s="5">
        <v>21</v>
      </c>
      <c r="B29" s="24" t="s">
        <v>65</v>
      </c>
      <c r="C29" s="24"/>
      <c r="D29" s="24"/>
      <c r="E29" s="24"/>
      <c r="F29" s="24"/>
      <c r="G29" s="24"/>
      <c r="H29" s="24"/>
      <c r="I29" s="24" t="s">
        <v>66</v>
      </c>
      <c r="J29" s="24"/>
      <c r="K29" s="24"/>
      <c r="L29" s="12"/>
      <c r="M29" s="12" t="s">
        <v>64</v>
      </c>
      <c r="N29" s="14" t="s">
        <v>173</v>
      </c>
      <c r="O29" s="12"/>
      <c r="P29" s="13">
        <v>32527.200000000001</v>
      </c>
      <c r="Q29" s="8"/>
      <c r="R29" s="9">
        <v>32527.200000000001</v>
      </c>
    </row>
    <row r="30" spans="1:18" ht="11.1" customHeight="1" x14ac:dyDescent="0.2">
      <c r="A30" s="5">
        <v>22</v>
      </c>
      <c r="B30" s="23" t="s">
        <v>145</v>
      </c>
      <c r="C30" s="24"/>
      <c r="D30" s="24"/>
      <c r="E30" s="24"/>
      <c r="F30" s="24"/>
      <c r="G30" s="24"/>
      <c r="H30" s="24"/>
      <c r="I30" s="24" t="s">
        <v>67</v>
      </c>
      <c r="J30" s="24"/>
      <c r="K30" s="24"/>
      <c r="L30" s="14" t="s">
        <v>196</v>
      </c>
      <c r="M30" s="12" t="s">
        <v>68</v>
      </c>
      <c r="N30" s="14" t="s">
        <v>160</v>
      </c>
      <c r="O30" s="12"/>
      <c r="P30" s="13">
        <v>4650</v>
      </c>
      <c r="Q30" s="8"/>
      <c r="R30" s="9">
        <v>4650</v>
      </c>
    </row>
    <row r="31" spans="1:18" ht="11.1" customHeight="1" x14ac:dyDescent="0.2">
      <c r="A31" s="5">
        <v>23</v>
      </c>
      <c r="B31" s="23" t="s">
        <v>147</v>
      </c>
      <c r="C31" s="24"/>
      <c r="D31" s="24"/>
      <c r="E31" s="24"/>
      <c r="F31" s="24"/>
      <c r="G31" s="24"/>
      <c r="H31" s="24"/>
      <c r="I31" s="24" t="s">
        <v>67</v>
      </c>
      <c r="J31" s="24"/>
      <c r="K31" s="24"/>
      <c r="L31" s="14" t="s">
        <v>196</v>
      </c>
      <c r="M31" s="12" t="s">
        <v>68</v>
      </c>
      <c r="N31" s="14" t="s">
        <v>165</v>
      </c>
      <c r="O31" s="12"/>
      <c r="P31" s="13">
        <v>17500</v>
      </c>
      <c r="Q31" s="8"/>
      <c r="R31" s="9">
        <v>17500</v>
      </c>
    </row>
    <row r="32" spans="1:18" ht="11.1" customHeight="1" x14ac:dyDescent="0.2">
      <c r="A32" s="5">
        <v>24</v>
      </c>
      <c r="B32" s="24" t="s">
        <v>69</v>
      </c>
      <c r="C32" s="24"/>
      <c r="D32" s="24"/>
      <c r="E32" s="24"/>
      <c r="F32" s="24"/>
      <c r="G32" s="24"/>
      <c r="H32" s="24"/>
      <c r="I32" s="24" t="s">
        <v>70</v>
      </c>
      <c r="J32" s="24"/>
      <c r="K32" s="24"/>
      <c r="L32" s="12"/>
      <c r="M32" s="12" t="s">
        <v>71</v>
      </c>
      <c r="N32" s="14" t="s">
        <v>174</v>
      </c>
      <c r="O32" s="12"/>
      <c r="P32" s="13">
        <v>3631.2</v>
      </c>
      <c r="Q32" s="8"/>
      <c r="R32" s="9">
        <v>3631.2</v>
      </c>
    </row>
    <row r="33" spans="1:18" ht="11.1" customHeight="1" x14ac:dyDescent="0.2">
      <c r="A33" s="5">
        <v>25</v>
      </c>
      <c r="B33" s="24" t="s">
        <v>53</v>
      </c>
      <c r="C33" s="24"/>
      <c r="D33" s="24"/>
      <c r="E33" s="24"/>
      <c r="F33" s="24"/>
      <c r="G33" s="24"/>
      <c r="H33" s="24"/>
      <c r="I33" s="24" t="s">
        <v>72</v>
      </c>
      <c r="J33" s="24"/>
      <c r="K33" s="24"/>
      <c r="L33" s="14" t="s">
        <v>196</v>
      </c>
      <c r="M33" s="12" t="s">
        <v>73</v>
      </c>
      <c r="N33" s="12"/>
      <c r="O33" s="12"/>
      <c r="P33" s="13">
        <v>33000</v>
      </c>
      <c r="Q33" s="8"/>
      <c r="R33" s="9">
        <v>33000</v>
      </c>
    </row>
    <row r="34" spans="1:18" ht="23.1" customHeight="1" x14ac:dyDescent="0.2">
      <c r="A34" s="5">
        <v>26</v>
      </c>
      <c r="B34" s="24" t="s">
        <v>74</v>
      </c>
      <c r="C34" s="24"/>
      <c r="D34" s="24"/>
      <c r="E34" s="24"/>
      <c r="F34" s="24"/>
      <c r="G34" s="24"/>
      <c r="H34" s="24"/>
      <c r="I34" s="24" t="s">
        <v>75</v>
      </c>
      <c r="J34" s="24"/>
      <c r="K34" s="24"/>
      <c r="L34" s="12" t="s">
        <v>76</v>
      </c>
      <c r="M34" s="12" t="s">
        <v>77</v>
      </c>
      <c r="N34" s="14" t="s">
        <v>164</v>
      </c>
      <c r="O34" s="12"/>
      <c r="P34" s="13">
        <v>14970</v>
      </c>
      <c r="Q34" s="8"/>
      <c r="R34" s="9">
        <v>14970</v>
      </c>
    </row>
    <row r="35" spans="1:18" ht="11.1" customHeight="1" x14ac:dyDescent="0.2">
      <c r="A35" s="5">
        <v>27</v>
      </c>
      <c r="B35" s="24" t="s">
        <v>47</v>
      </c>
      <c r="C35" s="24"/>
      <c r="D35" s="24"/>
      <c r="E35" s="24"/>
      <c r="F35" s="24"/>
      <c r="G35" s="24"/>
      <c r="H35" s="24"/>
      <c r="I35" s="24" t="s">
        <v>78</v>
      </c>
      <c r="J35" s="24"/>
      <c r="K35" s="24"/>
      <c r="L35" s="12" t="s">
        <v>49</v>
      </c>
      <c r="M35" s="12" t="s">
        <v>77</v>
      </c>
      <c r="N35" s="14" t="s">
        <v>175</v>
      </c>
      <c r="O35" s="12"/>
      <c r="P35" s="13">
        <v>15290</v>
      </c>
      <c r="Q35" s="8"/>
      <c r="R35" s="9">
        <v>15290</v>
      </c>
    </row>
    <row r="36" spans="1:18" ht="11.1" customHeight="1" x14ac:dyDescent="0.2">
      <c r="A36" s="5">
        <v>28</v>
      </c>
      <c r="B36" s="24" t="s">
        <v>79</v>
      </c>
      <c r="C36" s="24"/>
      <c r="D36" s="24"/>
      <c r="E36" s="24"/>
      <c r="F36" s="24"/>
      <c r="G36" s="24"/>
      <c r="H36" s="24"/>
      <c r="I36" s="24" t="s">
        <v>80</v>
      </c>
      <c r="J36" s="24"/>
      <c r="K36" s="24"/>
      <c r="L36" s="12" t="s">
        <v>81</v>
      </c>
      <c r="M36" s="12" t="s">
        <v>82</v>
      </c>
      <c r="N36" s="14" t="s">
        <v>176</v>
      </c>
      <c r="O36" s="12"/>
      <c r="P36" s="13">
        <v>91949.2</v>
      </c>
      <c r="Q36" s="8"/>
      <c r="R36" s="9">
        <v>91949.2</v>
      </c>
    </row>
    <row r="37" spans="1:18" ht="11.1" customHeight="1" x14ac:dyDescent="0.2">
      <c r="A37" s="5">
        <v>29</v>
      </c>
      <c r="B37" s="24" t="s">
        <v>83</v>
      </c>
      <c r="C37" s="24"/>
      <c r="D37" s="24"/>
      <c r="E37" s="24"/>
      <c r="F37" s="24"/>
      <c r="G37" s="24"/>
      <c r="H37" s="24"/>
      <c r="I37" s="24" t="s">
        <v>84</v>
      </c>
      <c r="J37" s="24"/>
      <c r="K37" s="24"/>
      <c r="L37" s="12" t="s">
        <v>85</v>
      </c>
      <c r="M37" s="12" t="s">
        <v>86</v>
      </c>
      <c r="N37" s="14" t="s">
        <v>177</v>
      </c>
      <c r="O37" s="12"/>
      <c r="P37" s="13">
        <v>1790</v>
      </c>
      <c r="Q37" s="8"/>
      <c r="R37" s="9">
        <v>1790</v>
      </c>
    </row>
    <row r="38" spans="1:18" ht="11.1" customHeight="1" x14ac:dyDescent="0.2">
      <c r="A38" s="5">
        <v>30</v>
      </c>
      <c r="B38" s="24" t="s">
        <v>87</v>
      </c>
      <c r="C38" s="24"/>
      <c r="D38" s="24"/>
      <c r="E38" s="24"/>
      <c r="F38" s="24"/>
      <c r="G38" s="24"/>
      <c r="H38" s="24"/>
      <c r="I38" s="24" t="s">
        <v>88</v>
      </c>
      <c r="J38" s="24"/>
      <c r="K38" s="24"/>
      <c r="L38" s="12" t="s">
        <v>89</v>
      </c>
      <c r="M38" s="12" t="s">
        <v>82</v>
      </c>
      <c r="N38" s="14" t="s">
        <v>178</v>
      </c>
      <c r="O38" s="12"/>
      <c r="P38" s="13">
        <v>29100</v>
      </c>
      <c r="Q38" s="8"/>
      <c r="R38" s="9">
        <v>29100</v>
      </c>
    </row>
    <row r="39" spans="1:18" ht="11.1" customHeight="1" x14ac:dyDescent="0.2">
      <c r="A39" s="5">
        <v>31</v>
      </c>
      <c r="B39" s="24" t="s">
        <v>90</v>
      </c>
      <c r="C39" s="24"/>
      <c r="D39" s="24"/>
      <c r="E39" s="24"/>
      <c r="F39" s="24"/>
      <c r="G39" s="24"/>
      <c r="H39" s="24"/>
      <c r="I39" s="24" t="s">
        <v>91</v>
      </c>
      <c r="J39" s="24"/>
      <c r="K39" s="24"/>
      <c r="L39" s="12" t="s">
        <v>92</v>
      </c>
      <c r="M39" s="12" t="s">
        <v>21</v>
      </c>
      <c r="N39" s="14" t="s">
        <v>179</v>
      </c>
      <c r="O39" s="12"/>
      <c r="P39" s="13">
        <v>410126.68</v>
      </c>
      <c r="Q39" s="8"/>
      <c r="R39" s="9">
        <v>410126.68</v>
      </c>
    </row>
    <row r="40" spans="1:18" ht="11.1" customHeight="1" x14ac:dyDescent="0.2">
      <c r="A40" s="5">
        <v>32</v>
      </c>
      <c r="B40" s="24" t="s">
        <v>93</v>
      </c>
      <c r="C40" s="24"/>
      <c r="D40" s="24"/>
      <c r="E40" s="24"/>
      <c r="F40" s="24"/>
      <c r="G40" s="24"/>
      <c r="H40" s="24"/>
      <c r="I40" s="24" t="s">
        <v>94</v>
      </c>
      <c r="J40" s="24"/>
      <c r="K40" s="24"/>
      <c r="L40" s="12" t="s">
        <v>95</v>
      </c>
      <c r="M40" s="12" t="s">
        <v>82</v>
      </c>
      <c r="N40" s="14" t="s">
        <v>180</v>
      </c>
      <c r="O40" s="12"/>
      <c r="P40" s="13">
        <v>12000</v>
      </c>
      <c r="Q40" s="8"/>
      <c r="R40" s="9">
        <v>12000</v>
      </c>
    </row>
    <row r="41" spans="1:18" ht="11.1" customHeight="1" x14ac:dyDescent="0.2">
      <c r="A41" s="5">
        <v>33</v>
      </c>
      <c r="B41" s="24" t="s">
        <v>93</v>
      </c>
      <c r="C41" s="24"/>
      <c r="D41" s="24"/>
      <c r="E41" s="24"/>
      <c r="F41" s="24"/>
      <c r="G41" s="24"/>
      <c r="H41" s="24"/>
      <c r="I41" s="24" t="s">
        <v>94</v>
      </c>
      <c r="J41" s="24"/>
      <c r="K41" s="24"/>
      <c r="L41" s="12" t="s">
        <v>95</v>
      </c>
      <c r="M41" s="12" t="s">
        <v>82</v>
      </c>
      <c r="N41" s="14" t="s">
        <v>180</v>
      </c>
      <c r="O41" s="12"/>
      <c r="P41" s="13">
        <v>368000</v>
      </c>
      <c r="Q41" s="8"/>
      <c r="R41" s="9">
        <v>368000</v>
      </c>
    </row>
    <row r="42" spans="1:18" ht="11.1" customHeight="1" x14ac:dyDescent="0.2">
      <c r="A42" s="5">
        <v>34</v>
      </c>
      <c r="B42" s="24" t="s">
        <v>87</v>
      </c>
      <c r="C42" s="24"/>
      <c r="D42" s="24"/>
      <c r="E42" s="24"/>
      <c r="F42" s="24"/>
      <c r="G42" s="24"/>
      <c r="H42" s="24"/>
      <c r="I42" s="24" t="s">
        <v>96</v>
      </c>
      <c r="J42" s="24"/>
      <c r="K42" s="24"/>
      <c r="L42" s="12" t="s">
        <v>89</v>
      </c>
      <c r="M42" s="12" t="s">
        <v>82</v>
      </c>
      <c r="N42" s="14" t="s">
        <v>178</v>
      </c>
      <c r="O42" s="12"/>
      <c r="P42" s="13">
        <v>14229.94</v>
      </c>
      <c r="Q42" s="8"/>
      <c r="R42" s="9">
        <v>14229.94</v>
      </c>
    </row>
    <row r="43" spans="1:18" ht="11.1" customHeight="1" x14ac:dyDescent="0.2">
      <c r="A43" s="5">
        <v>35</v>
      </c>
      <c r="B43" s="24" t="s">
        <v>93</v>
      </c>
      <c r="C43" s="24"/>
      <c r="D43" s="24"/>
      <c r="E43" s="24"/>
      <c r="F43" s="24"/>
      <c r="G43" s="24"/>
      <c r="H43" s="24"/>
      <c r="I43" s="24" t="s">
        <v>97</v>
      </c>
      <c r="J43" s="24"/>
      <c r="K43" s="24"/>
      <c r="L43" s="12" t="s">
        <v>95</v>
      </c>
      <c r="M43" s="12" t="s">
        <v>82</v>
      </c>
      <c r="N43" s="14" t="s">
        <v>181</v>
      </c>
      <c r="O43" s="12"/>
      <c r="P43" s="13">
        <v>4707.12</v>
      </c>
      <c r="Q43" s="8"/>
      <c r="R43" s="9">
        <v>4707.12</v>
      </c>
    </row>
    <row r="44" spans="1:18" ht="11.1" customHeight="1" x14ac:dyDescent="0.2">
      <c r="A44" s="5">
        <v>36</v>
      </c>
      <c r="B44" s="24" t="s">
        <v>98</v>
      </c>
      <c r="C44" s="24"/>
      <c r="D44" s="24"/>
      <c r="E44" s="24"/>
      <c r="F44" s="24"/>
      <c r="G44" s="24"/>
      <c r="H44" s="24"/>
      <c r="I44" s="24" t="s">
        <v>99</v>
      </c>
      <c r="J44" s="24"/>
      <c r="K44" s="24"/>
      <c r="L44" s="12"/>
      <c r="M44" s="12" t="s">
        <v>82</v>
      </c>
      <c r="N44" s="14" t="s">
        <v>182</v>
      </c>
      <c r="O44" s="12"/>
      <c r="P44" s="13">
        <v>45250</v>
      </c>
      <c r="Q44" s="8"/>
      <c r="R44" s="9">
        <v>45250</v>
      </c>
    </row>
    <row r="45" spans="1:18" ht="11.1" customHeight="1" x14ac:dyDescent="0.2">
      <c r="A45" s="5">
        <v>37</v>
      </c>
      <c r="B45" s="24" t="s">
        <v>100</v>
      </c>
      <c r="C45" s="24"/>
      <c r="D45" s="24"/>
      <c r="E45" s="24"/>
      <c r="F45" s="24"/>
      <c r="G45" s="24"/>
      <c r="H45" s="24"/>
      <c r="I45" s="24" t="s">
        <v>101</v>
      </c>
      <c r="J45" s="24"/>
      <c r="K45" s="24"/>
      <c r="L45" s="12" t="s">
        <v>102</v>
      </c>
      <c r="M45" s="12" t="s">
        <v>86</v>
      </c>
      <c r="N45" s="14" t="s">
        <v>183</v>
      </c>
      <c r="O45" s="12"/>
      <c r="P45" s="13">
        <v>59747.76</v>
      </c>
      <c r="Q45" s="8"/>
      <c r="R45" s="9">
        <v>59747.76</v>
      </c>
    </row>
    <row r="46" spans="1:18" ht="23.1" customHeight="1" x14ac:dyDescent="0.2">
      <c r="A46" s="5">
        <v>38</v>
      </c>
      <c r="B46" s="24" t="s">
        <v>103</v>
      </c>
      <c r="C46" s="24"/>
      <c r="D46" s="24"/>
      <c r="E46" s="24"/>
      <c r="F46" s="24"/>
      <c r="G46" s="24"/>
      <c r="H46" s="24"/>
      <c r="I46" s="24" t="s">
        <v>104</v>
      </c>
      <c r="J46" s="24"/>
      <c r="K46" s="24"/>
      <c r="L46" s="12" t="s">
        <v>105</v>
      </c>
      <c r="M46" s="12" t="s">
        <v>106</v>
      </c>
      <c r="N46" s="14" t="s">
        <v>184</v>
      </c>
      <c r="O46" s="12"/>
      <c r="P46" s="13">
        <v>53150</v>
      </c>
      <c r="Q46" s="8"/>
      <c r="R46" s="9">
        <v>53150</v>
      </c>
    </row>
    <row r="47" spans="1:18" ht="11.1" customHeight="1" x14ac:dyDescent="0.2">
      <c r="A47" s="5">
        <v>39</v>
      </c>
      <c r="B47" s="24" t="s">
        <v>47</v>
      </c>
      <c r="C47" s="24"/>
      <c r="D47" s="24"/>
      <c r="E47" s="24"/>
      <c r="F47" s="24"/>
      <c r="G47" s="24"/>
      <c r="H47" s="24"/>
      <c r="I47" s="24" t="s">
        <v>107</v>
      </c>
      <c r="J47" s="24"/>
      <c r="K47" s="24"/>
      <c r="L47" s="12" t="s">
        <v>49</v>
      </c>
      <c r="M47" s="12" t="s">
        <v>108</v>
      </c>
      <c r="N47" s="14" t="s">
        <v>175</v>
      </c>
      <c r="O47" s="12"/>
      <c r="P47" s="13">
        <v>10470</v>
      </c>
      <c r="Q47" s="8"/>
      <c r="R47" s="9">
        <v>10470</v>
      </c>
    </row>
    <row r="48" spans="1:18" ht="23.1" customHeight="1" x14ac:dyDescent="0.2">
      <c r="A48" s="5">
        <v>40</v>
      </c>
      <c r="B48" s="24" t="s">
        <v>109</v>
      </c>
      <c r="C48" s="24"/>
      <c r="D48" s="24"/>
      <c r="E48" s="24"/>
      <c r="F48" s="24"/>
      <c r="G48" s="24"/>
      <c r="H48" s="24"/>
      <c r="I48" s="24" t="s">
        <v>110</v>
      </c>
      <c r="J48" s="24"/>
      <c r="K48" s="24"/>
      <c r="L48" s="12" t="s">
        <v>111</v>
      </c>
      <c r="M48" s="12" t="s">
        <v>112</v>
      </c>
      <c r="N48" s="14" t="s">
        <v>185</v>
      </c>
      <c r="O48" s="12"/>
      <c r="P48" s="13">
        <v>63196</v>
      </c>
      <c r="Q48" s="8"/>
      <c r="R48" s="9">
        <v>63196</v>
      </c>
    </row>
    <row r="49" spans="1:18" ht="11.1" customHeight="1" x14ac:dyDescent="0.2">
      <c r="A49" s="5">
        <v>41</v>
      </c>
      <c r="B49" s="24" t="s">
        <v>83</v>
      </c>
      <c r="C49" s="24"/>
      <c r="D49" s="24"/>
      <c r="E49" s="24"/>
      <c r="F49" s="24"/>
      <c r="G49" s="24"/>
      <c r="H49" s="24"/>
      <c r="I49" s="24" t="s">
        <v>113</v>
      </c>
      <c r="J49" s="24"/>
      <c r="K49" s="24"/>
      <c r="L49" s="12" t="s">
        <v>85</v>
      </c>
      <c r="M49" s="12" t="s">
        <v>114</v>
      </c>
      <c r="N49" s="14" t="s">
        <v>186</v>
      </c>
      <c r="O49" s="12"/>
      <c r="P49" s="13">
        <v>1919</v>
      </c>
      <c r="Q49" s="8"/>
      <c r="R49" s="9">
        <v>1919</v>
      </c>
    </row>
    <row r="50" spans="1:18" ht="23.1" customHeight="1" x14ac:dyDescent="0.2">
      <c r="A50" s="5">
        <v>42</v>
      </c>
      <c r="B50" s="24" t="s">
        <v>18</v>
      </c>
      <c r="C50" s="24"/>
      <c r="D50" s="24"/>
      <c r="E50" s="24"/>
      <c r="F50" s="24"/>
      <c r="G50" s="24"/>
      <c r="H50" s="24"/>
      <c r="I50" s="24" t="s">
        <v>115</v>
      </c>
      <c r="J50" s="24"/>
      <c r="K50" s="24"/>
      <c r="L50" s="12" t="s">
        <v>20</v>
      </c>
      <c r="M50" s="12" t="s">
        <v>21</v>
      </c>
      <c r="N50" s="14" t="s">
        <v>164</v>
      </c>
      <c r="O50" s="12"/>
      <c r="P50" s="13">
        <v>140000</v>
      </c>
      <c r="Q50" s="8"/>
      <c r="R50" s="9">
        <v>140000</v>
      </c>
    </row>
    <row r="51" spans="1:18" ht="23.1" customHeight="1" x14ac:dyDescent="0.2">
      <c r="A51" s="5">
        <v>43</v>
      </c>
      <c r="B51" s="24" t="s">
        <v>109</v>
      </c>
      <c r="C51" s="24"/>
      <c r="D51" s="24"/>
      <c r="E51" s="24"/>
      <c r="F51" s="24"/>
      <c r="G51" s="24"/>
      <c r="H51" s="24"/>
      <c r="I51" s="24" t="s">
        <v>116</v>
      </c>
      <c r="J51" s="24"/>
      <c r="K51" s="24"/>
      <c r="L51" s="12" t="s">
        <v>111</v>
      </c>
      <c r="M51" s="12" t="s">
        <v>117</v>
      </c>
      <c r="N51" s="14" t="s">
        <v>187</v>
      </c>
      <c r="O51" s="12"/>
      <c r="P51" s="13">
        <v>112336</v>
      </c>
      <c r="Q51" s="8"/>
      <c r="R51" s="9">
        <v>112336</v>
      </c>
    </row>
    <row r="52" spans="1:18" ht="11.1" customHeight="1" x14ac:dyDescent="0.2">
      <c r="A52" s="5">
        <v>44</v>
      </c>
      <c r="B52" s="24" t="s">
        <v>118</v>
      </c>
      <c r="C52" s="24"/>
      <c r="D52" s="24"/>
      <c r="E52" s="24"/>
      <c r="F52" s="24"/>
      <c r="G52" s="24"/>
      <c r="H52" s="24"/>
      <c r="I52" s="24" t="s">
        <v>119</v>
      </c>
      <c r="J52" s="24"/>
      <c r="K52" s="24"/>
      <c r="L52" s="12" t="s">
        <v>120</v>
      </c>
      <c r="M52" s="12" t="s">
        <v>121</v>
      </c>
      <c r="N52" s="14" t="s">
        <v>188</v>
      </c>
      <c r="O52" s="12"/>
      <c r="P52" s="13">
        <v>27496</v>
      </c>
      <c r="Q52" s="8"/>
      <c r="R52" s="9">
        <v>27496</v>
      </c>
    </row>
    <row r="53" spans="1:18" ht="11.1" customHeight="1" x14ac:dyDescent="0.2">
      <c r="A53" s="5">
        <v>45</v>
      </c>
      <c r="B53" s="24" t="s">
        <v>118</v>
      </c>
      <c r="C53" s="24"/>
      <c r="D53" s="24"/>
      <c r="E53" s="24"/>
      <c r="F53" s="24"/>
      <c r="G53" s="24"/>
      <c r="H53" s="24"/>
      <c r="I53" s="24" t="s">
        <v>122</v>
      </c>
      <c r="J53" s="24"/>
      <c r="K53" s="24"/>
      <c r="L53" s="12" t="s">
        <v>120</v>
      </c>
      <c r="M53" s="12" t="s">
        <v>121</v>
      </c>
      <c r="N53" s="14" t="s">
        <v>189</v>
      </c>
      <c r="O53" s="12"/>
      <c r="P53" s="13">
        <v>54190.080000000002</v>
      </c>
      <c r="Q53" s="8"/>
      <c r="R53" s="9">
        <v>54190.080000000002</v>
      </c>
    </row>
    <row r="54" spans="1:18" ht="11.1" customHeight="1" x14ac:dyDescent="0.2">
      <c r="A54" s="5">
        <v>46</v>
      </c>
      <c r="B54" s="23" t="s">
        <v>145</v>
      </c>
      <c r="C54" s="24"/>
      <c r="D54" s="24"/>
      <c r="E54" s="24"/>
      <c r="F54" s="24"/>
      <c r="G54" s="24"/>
      <c r="H54" s="24"/>
      <c r="I54" s="24" t="s">
        <v>123</v>
      </c>
      <c r="J54" s="24"/>
      <c r="K54" s="24"/>
      <c r="L54" s="12"/>
      <c r="M54" s="12" t="s">
        <v>124</v>
      </c>
      <c r="N54" s="14" t="s">
        <v>190</v>
      </c>
      <c r="O54" s="12"/>
      <c r="P54" s="13">
        <v>3000</v>
      </c>
      <c r="Q54" s="8"/>
      <c r="R54" s="9">
        <v>3000</v>
      </c>
    </row>
    <row r="55" spans="1:18" ht="11.1" customHeight="1" x14ac:dyDescent="0.2">
      <c r="A55" s="5">
        <v>47</v>
      </c>
      <c r="B55" s="23" t="s">
        <v>145</v>
      </c>
      <c r="C55" s="24"/>
      <c r="D55" s="24"/>
      <c r="E55" s="24"/>
      <c r="F55" s="24"/>
      <c r="G55" s="24"/>
      <c r="H55" s="24"/>
      <c r="I55" s="24" t="s">
        <v>123</v>
      </c>
      <c r="J55" s="24"/>
      <c r="K55" s="24"/>
      <c r="L55" s="12"/>
      <c r="M55" s="12" t="s">
        <v>124</v>
      </c>
      <c r="N55" s="14" t="s">
        <v>160</v>
      </c>
      <c r="O55" s="12"/>
      <c r="P55" s="13">
        <v>1550</v>
      </c>
      <c r="Q55" s="8"/>
      <c r="R55" s="9">
        <v>1550</v>
      </c>
    </row>
    <row r="56" spans="1:18" ht="11.1" customHeight="1" x14ac:dyDescent="0.2">
      <c r="A56" s="5">
        <v>48</v>
      </c>
      <c r="B56" s="24" t="s">
        <v>79</v>
      </c>
      <c r="C56" s="24"/>
      <c r="D56" s="24"/>
      <c r="E56" s="24"/>
      <c r="F56" s="24"/>
      <c r="G56" s="24"/>
      <c r="H56" s="24"/>
      <c r="I56" s="24" t="s">
        <v>125</v>
      </c>
      <c r="J56" s="24"/>
      <c r="K56" s="24"/>
      <c r="L56" s="12" t="s">
        <v>81</v>
      </c>
      <c r="M56" s="12" t="s">
        <v>126</v>
      </c>
      <c r="N56" s="14" t="s">
        <v>191</v>
      </c>
      <c r="O56" s="12"/>
      <c r="P56" s="13">
        <v>58932.800000000003</v>
      </c>
      <c r="Q56" s="8"/>
      <c r="R56" s="9">
        <v>88399.2</v>
      </c>
    </row>
    <row r="57" spans="1:18" ht="11.1" customHeight="1" x14ac:dyDescent="0.2">
      <c r="A57" s="5">
        <v>49</v>
      </c>
      <c r="B57" s="24" t="s">
        <v>127</v>
      </c>
      <c r="C57" s="24"/>
      <c r="D57" s="24"/>
      <c r="E57" s="24"/>
      <c r="F57" s="24"/>
      <c r="G57" s="24"/>
      <c r="H57" s="24"/>
      <c r="I57" s="24" t="s">
        <v>128</v>
      </c>
      <c r="J57" s="24"/>
      <c r="K57" s="24"/>
      <c r="L57" s="12" t="s">
        <v>129</v>
      </c>
      <c r="M57" s="12" t="s">
        <v>130</v>
      </c>
      <c r="N57" s="14" t="s">
        <v>169</v>
      </c>
      <c r="O57" s="12"/>
      <c r="P57" s="13">
        <v>10000</v>
      </c>
      <c r="Q57" s="8"/>
      <c r="R57" s="9">
        <v>10000</v>
      </c>
    </row>
    <row r="58" spans="1:18" ht="11.1" customHeight="1" x14ac:dyDescent="0.2">
      <c r="A58" s="5">
        <v>50</v>
      </c>
      <c r="B58" s="24" t="s">
        <v>47</v>
      </c>
      <c r="C58" s="24"/>
      <c r="D58" s="24"/>
      <c r="E58" s="24"/>
      <c r="F58" s="24"/>
      <c r="G58" s="24"/>
      <c r="H58" s="24"/>
      <c r="I58" s="24" t="s">
        <v>131</v>
      </c>
      <c r="J58" s="24"/>
      <c r="K58" s="24"/>
      <c r="L58" s="12" t="s">
        <v>49</v>
      </c>
      <c r="M58" s="12" t="s">
        <v>132</v>
      </c>
      <c r="N58" s="14" t="s">
        <v>175</v>
      </c>
      <c r="O58" s="12"/>
      <c r="P58" s="13">
        <v>12100</v>
      </c>
      <c r="Q58" s="8"/>
      <c r="R58" s="9">
        <v>12100</v>
      </c>
    </row>
    <row r="59" spans="1:18" ht="11.1" customHeight="1" x14ac:dyDescent="0.2">
      <c r="A59" s="5">
        <v>51</v>
      </c>
      <c r="B59" s="24" t="s">
        <v>133</v>
      </c>
      <c r="C59" s="24"/>
      <c r="D59" s="24"/>
      <c r="E59" s="24"/>
      <c r="F59" s="24"/>
      <c r="G59" s="24"/>
      <c r="H59" s="24"/>
      <c r="I59" s="24" t="s">
        <v>134</v>
      </c>
      <c r="J59" s="24"/>
      <c r="K59" s="24"/>
      <c r="L59" s="12"/>
      <c r="M59" s="12" t="s">
        <v>135</v>
      </c>
      <c r="N59" s="14" t="s">
        <v>192</v>
      </c>
      <c r="O59" s="12"/>
      <c r="P59" s="13">
        <v>22500</v>
      </c>
      <c r="Q59" s="8"/>
      <c r="R59" s="9">
        <v>22500</v>
      </c>
    </row>
    <row r="60" spans="1:18" ht="11.1" customHeight="1" x14ac:dyDescent="0.2">
      <c r="A60" s="5">
        <v>52</v>
      </c>
      <c r="B60" s="24" t="s">
        <v>136</v>
      </c>
      <c r="C60" s="24"/>
      <c r="D60" s="24"/>
      <c r="E60" s="24"/>
      <c r="F60" s="24"/>
      <c r="G60" s="24"/>
      <c r="H60" s="24"/>
      <c r="I60" s="24" t="s">
        <v>137</v>
      </c>
      <c r="J60" s="24"/>
      <c r="K60" s="24"/>
      <c r="L60" s="12" t="s">
        <v>138</v>
      </c>
      <c r="M60" s="12" t="s">
        <v>132</v>
      </c>
      <c r="N60" s="14" t="s">
        <v>193</v>
      </c>
      <c r="O60" s="12"/>
      <c r="P60" s="13">
        <v>70000</v>
      </c>
      <c r="Q60" s="8"/>
      <c r="R60" s="9">
        <v>70000</v>
      </c>
    </row>
    <row r="61" spans="1:18" ht="11.1" customHeight="1" x14ac:dyDescent="0.2">
      <c r="A61" s="5">
        <v>53</v>
      </c>
      <c r="B61" s="23" t="s">
        <v>151</v>
      </c>
      <c r="C61" s="24"/>
      <c r="D61" s="24"/>
      <c r="E61" s="24"/>
      <c r="F61" s="24"/>
      <c r="G61" s="24"/>
      <c r="H61" s="24"/>
      <c r="I61" s="23" t="s">
        <v>152</v>
      </c>
      <c r="J61" s="24"/>
      <c r="K61" s="24"/>
      <c r="L61" s="14" t="s">
        <v>196</v>
      </c>
      <c r="M61" s="15">
        <v>45050</v>
      </c>
      <c r="N61" s="14" t="s">
        <v>153</v>
      </c>
      <c r="O61" s="12"/>
      <c r="P61" s="13">
        <v>1881.4</v>
      </c>
      <c r="Q61" s="8"/>
      <c r="R61" s="9">
        <v>70000</v>
      </c>
    </row>
    <row r="62" spans="1:18" ht="11.1" customHeight="1" x14ac:dyDescent="0.2">
      <c r="A62" s="5">
        <v>54</v>
      </c>
      <c r="B62" s="24" t="s">
        <v>98</v>
      </c>
      <c r="C62" s="24"/>
      <c r="D62" s="24"/>
      <c r="E62" s="24"/>
      <c r="F62" s="24"/>
      <c r="G62" s="24"/>
      <c r="H62" s="24"/>
      <c r="I62" s="24" t="s">
        <v>139</v>
      </c>
      <c r="J62" s="24"/>
      <c r="K62" s="24"/>
      <c r="L62" s="12"/>
      <c r="M62" s="12" t="s">
        <v>130</v>
      </c>
      <c r="N62" s="14" t="s">
        <v>194</v>
      </c>
      <c r="O62" s="12"/>
      <c r="P62" s="13">
        <v>4100</v>
      </c>
      <c r="Q62" s="8"/>
      <c r="R62" s="9">
        <v>4100</v>
      </c>
    </row>
    <row r="63" spans="1:18" ht="11.1" customHeight="1" x14ac:dyDescent="0.2">
      <c r="A63" s="5">
        <v>55</v>
      </c>
      <c r="B63" s="24" t="s">
        <v>140</v>
      </c>
      <c r="C63" s="24"/>
      <c r="D63" s="24"/>
      <c r="E63" s="24"/>
      <c r="F63" s="24"/>
      <c r="G63" s="24"/>
      <c r="H63" s="24"/>
      <c r="I63" s="24" t="s">
        <v>141</v>
      </c>
      <c r="J63" s="24"/>
      <c r="K63" s="24"/>
      <c r="L63" s="12" t="s">
        <v>142</v>
      </c>
      <c r="M63" s="12" t="s">
        <v>143</v>
      </c>
      <c r="N63" s="14" t="s">
        <v>195</v>
      </c>
      <c r="O63" s="12"/>
      <c r="P63" s="13">
        <v>28500</v>
      </c>
      <c r="Q63" s="8"/>
      <c r="R63" s="9">
        <v>28500</v>
      </c>
    </row>
    <row r="64" spans="1:18" ht="11.1" customHeight="1" x14ac:dyDescent="0.2">
      <c r="A64" s="5"/>
      <c r="B64" s="20" t="s">
        <v>156</v>
      </c>
      <c r="C64" s="21"/>
      <c r="D64" s="21"/>
      <c r="E64" s="21"/>
      <c r="F64" s="21"/>
      <c r="G64" s="22"/>
      <c r="H64" s="12"/>
      <c r="I64" s="20" t="s">
        <v>155</v>
      </c>
      <c r="J64" s="21"/>
      <c r="K64" s="22"/>
      <c r="L64" s="12"/>
      <c r="M64" s="15">
        <v>45167</v>
      </c>
      <c r="N64" s="14" t="s">
        <v>154</v>
      </c>
      <c r="O64" s="12"/>
      <c r="P64" s="16" t="s">
        <v>157</v>
      </c>
      <c r="Q64" s="8"/>
      <c r="R64" s="9"/>
    </row>
    <row r="65" spans="1:18" ht="11.1" customHeight="1" x14ac:dyDescent="0.2">
      <c r="A65" s="5"/>
      <c r="B65" s="20" t="s">
        <v>156</v>
      </c>
      <c r="C65" s="21"/>
      <c r="D65" s="21"/>
      <c r="E65" s="21"/>
      <c r="F65" s="21"/>
      <c r="G65" s="21"/>
      <c r="H65" s="22"/>
      <c r="I65" s="20" t="s">
        <v>159</v>
      </c>
      <c r="J65" s="21"/>
      <c r="K65" s="22"/>
      <c r="L65" s="12"/>
      <c r="M65" s="15">
        <v>45176</v>
      </c>
      <c r="N65" s="14" t="s">
        <v>158</v>
      </c>
      <c r="O65" s="12"/>
      <c r="P65" s="13">
        <v>25000</v>
      </c>
      <c r="Q65" s="8"/>
      <c r="R65" s="9"/>
    </row>
    <row r="66" spans="1:18" ht="11.1" customHeight="1" thickBot="1" x14ac:dyDescent="0.25">
      <c r="A66" s="5">
        <v>56</v>
      </c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6"/>
      <c r="M66" s="6"/>
      <c r="N66" s="6"/>
      <c r="O66" s="6"/>
      <c r="P66" s="7">
        <f>SUM(P12:R65)</f>
        <v>8452717.0000000019</v>
      </c>
      <c r="Q66" s="8"/>
      <c r="R66" s="9">
        <v>28500</v>
      </c>
    </row>
    <row r="67" spans="1:18" ht="12" customHeight="1" thickBot="1" x14ac:dyDescent="0.25">
      <c r="A67" s="11" t="s">
        <v>144</v>
      </c>
      <c r="B67" s="29"/>
      <c r="C67" s="30"/>
      <c r="D67" s="30"/>
      <c r="E67" s="30"/>
      <c r="F67" s="30"/>
      <c r="G67" s="31"/>
      <c r="H67" s="11"/>
      <c r="I67" s="29"/>
      <c r="J67" s="30"/>
      <c r="K67" s="31"/>
      <c r="L67" s="11"/>
      <c r="M67" s="11"/>
      <c r="N67" s="11"/>
      <c r="O67" s="11"/>
      <c r="P67" s="28">
        <f>P66</f>
        <v>8452717.0000000019</v>
      </c>
      <c r="Q67" s="11"/>
      <c r="R67" s="10">
        <v>4225157.45</v>
      </c>
    </row>
    <row r="68" spans="1:18" s="1" customFormat="1" ht="9.9499999999999993" customHeight="1" x14ac:dyDescent="0.2">
      <c r="P68" s="27"/>
    </row>
    <row r="69" spans="1:18" ht="11.1" customHeight="1" x14ac:dyDescent="0.2">
      <c r="A69" s="25"/>
      <c r="B69" s="25"/>
      <c r="C69" s="25"/>
      <c r="D69" s="25"/>
      <c r="E69" s="25"/>
      <c r="F69" s="25"/>
      <c r="G69" s="25"/>
      <c r="H69" s="25"/>
      <c r="I69" s="25"/>
    </row>
    <row r="70" spans="1:18" s="1" customFormat="1" ht="9.9499999999999993" customHeight="1" x14ac:dyDescent="0.2"/>
    <row r="71" spans="1:18" s="1" customFormat="1" ht="9.9499999999999993" customHeight="1" x14ac:dyDescent="0.2"/>
    <row r="72" spans="1:18" ht="11.1" customHeight="1" x14ac:dyDescent="0.2">
      <c r="A72" s="25"/>
      <c r="B72" s="25"/>
      <c r="C72" s="25"/>
      <c r="D72" s="25"/>
      <c r="E72" s="25"/>
      <c r="F72" s="25"/>
      <c r="G72" s="25"/>
      <c r="H72" s="25"/>
      <c r="I72" s="25"/>
      <c r="J72" s="25"/>
    </row>
    <row r="73" spans="1:18" s="1" customFormat="1" ht="9.9499999999999993" customHeight="1" x14ac:dyDescent="0.2"/>
    <row r="74" spans="1:18" s="1" customFormat="1" ht="9.9499999999999993" customHeight="1" x14ac:dyDescent="0.2"/>
    <row r="75" spans="1:18" ht="11.1" customHeight="1" x14ac:dyDescent="0.2">
      <c r="E75" s="25"/>
      <c r="F75" s="25"/>
    </row>
    <row r="76" spans="1:18" s="1" customFormat="1" ht="9.9499999999999993" customHeight="1" x14ac:dyDescent="0.2"/>
  </sheetData>
  <mergeCells count="127">
    <mergeCell ref="A69:D69"/>
    <mergeCell ref="E69:I69"/>
    <mergeCell ref="A72:D72"/>
    <mergeCell ref="E72:J72"/>
    <mergeCell ref="E75:F75"/>
    <mergeCell ref="B59:H59"/>
    <mergeCell ref="I59:K59"/>
    <mergeCell ref="B60:H60"/>
    <mergeCell ref="I60:K60"/>
    <mergeCell ref="B61:H61"/>
    <mergeCell ref="I61:K61"/>
    <mergeCell ref="B62:H62"/>
    <mergeCell ref="I62:K62"/>
    <mergeCell ref="B63:H63"/>
    <mergeCell ref="I63:K63"/>
    <mergeCell ref="B67:G67"/>
    <mergeCell ref="I67:K67"/>
    <mergeCell ref="B56:H56"/>
    <mergeCell ref="I56:K56"/>
    <mergeCell ref="B57:H57"/>
    <mergeCell ref="I57:K57"/>
    <mergeCell ref="B58:H58"/>
    <mergeCell ref="I58:K58"/>
    <mergeCell ref="B66:H66"/>
    <mergeCell ref="I66:K66"/>
    <mergeCell ref="B51:H51"/>
    <mergeCell ref="I51:K51"/>
    <mergeCell ref="B52:H52"/>
    <mergeCell ref="I52:K52"/>
    <mergeCell ref="B53:H53"/>
    <mergeCell ref="I53:K53"/>
    <mergeCell ref="B54:H54"/>
    <mergeCell ref="I54:K54"/>
    <mergeCell ref="B55:H55"/>
    <mergeCell ref="I55:K55"/>
    <mergeCell ref="B46:H46"/>
    <mergeCell ref="I46:K46"/>
    <mergeCell ref="B47:H47"/>
    <mergeCell ref="I47:K47"/>
    <mergeCell ref="B48:H48"/>
    <mergeCell ref="I48:K48"/>
    <mergeCell ref="B49:H49"/>
    <mergeCell ref="I49:K49"/>
    <mergeCell ref="B50:H50"/>
    <mergeCell ref="I50:K50"/>
    <mergeCell ref="B41:H41"/>
    <mergeCell ref="I41:K41"/>
    <mergeCell ref="B42:H42"/>
    <mergeCell ref="I42:K42"/>
    <mergeCell ref="B43:H43"/>
    <mergeCell ref="I43:K43"/>
    <mergeCell ref="B44:H44"/>
    <mergeCell ref="I44:K44"/>
    <mergeCell ref="B45:H45"/>
    <mergeCell ref="I45:K45"/>
    <mergeCell ref="B36:H36"/>
    <mergeCell ref="I36:K36"/>
    <mergeCell ref="B37:H37"/>
    <mergeCell ref="I37:K37"/>
    <mergeCell ref="B38:H38"/>
    <mergeCell ref="I38:K38"/>
    <mergeCell ref="B39:H39"/>
    <mergeCell ref="I39:K39"/>
    <mergeCell ref="B40:H40"/>
    <mergeCell ref="I40:K40"/>
    <mergeCell ref="B31:H31"/>
    <mergeCell ref="I31:K31"/>
    <mergeCell ref="B32:H32"/>
    <mergeCell ref="I32:K32"/>
    <mergeCell ref="B33:H33"/>
    <mergeCell ref="I33:K33"/>
    <mergeCell ref="B34:H34"/>
    <mergeCell ref="I34:K34"/>
    <mergeCell ref="B35:H35"/>
    <mergeCell ref="I35:K35"/>
    <mergeCell ref="B26:H26"/>
    <mergeCell ref="I26:K26"/>
    <mergeCell ref="B27:H27"/>
    <mergeCell ref="I27:K27"/>
    <mergeCell ref="B28:H28"/>
    <mergeCell ref="I28:K28"/>
    <mergeCell ref="B29:H29"/>
    <mergeCell ref="I29:K29"/>
    <mergeCell ref="B30:H30"/>
    <mergeCell ref="I30:K30"/>
    <mergeCell ref="I21:K21"/>
    <mergeCell ref="B22:H22"/>
    <mergeCell ref="I22:K22"/>
    <mergeCell ref="B23:H23"/>
    <mergeCell ref="I23:K23"/>
    <mergeCell ref="B24:H24"/>
    <mergeCell ref="I24:K24"/>
    <mergeCell ref="B25:H25"/>
    <mergeCell ref="I25:K25"/>
    <mergeCell ref="A4:D4"/>
    <mergeCell ref="E4:G4"/>
    <mergeCell ref="A7:D7"/>
    <mergeCell ref="A10:A11"/>
    <mergeCell ref="B10:L10"/>
    <mergeCell ref="B16:H16"/>
    <mergeCell ref="I16:K16"/>
    <mergeCell ref="B17:H17"/>
    <mergeCell ref="I17:K17"/>
    <mergeCell ref="M10:M11"/>
    <mergeCell ref="N10:Q10"/>
    <mergeCell ref="R10:R11"/>
    <mergeCell ref="B11:H11"/>
    <mergeCell ref="I11:K11"/>
    <mergeCell ref="B64:G64"/>
    <mergeCell ref="I64:K64"/>
    <mergeCell ref="B65:H65"/>
    <mergeCell ref="I65:K65"/>
    <mergeCell ref="B12:H12"/>
    <mergeCell ref="I12:K12"/>
    <mergeCell ref="B13:H13"/>
    <mergeCell ref="I13:K13"/>
    <mergeCell ref="B14:H14"/>
    <mergeCell ref="I14:K14"/>
    <mergeCell ref="B15:H15"/>
    <mergeCell ref="I15:K15"/>
    <mergeCell ref="B18:H18"/>
    <mergeCell ref="I18:K18"/>
    <mergeCell ref="B19:H19"/>
    <mergeCell ref="I19:K19"/>
    <mergeCell ref="B20:H20"/>
    <mergeCell ref="I20:K20"/>
    <mergeCell ref="B21:H21"/>
  </mergeCells>
  <pageMargins left="0.39370078740157483" right="0.39370078740157483" top="0.39370078740157483" bottom="0.39370078740157483" header="0" footer="0"/>
  <pageSetup paperSize="9" fitToHeight="0" pageOrder="overThenDown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Лист_1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Оксана</cp:lastModifiedBy>
  <dcterms:modified xsi:type="dcterms:W3CDTF">2023-09-29T08:53:42Z</dcterms:modified>
</cp:coreProperties>
</file>