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9720" windowHeight="7320" tabRatio="601" firstSheet="1" activeTab="6"/>
  </bookViews>
  <sheets>
    <sheet name="свод" sheetId="1" r:id="rId1"/>
    <sheet name="гп Думиничи ЭЭ" sheetId="2" r:id="rId2"/>
    <sheet name="сп Думиничи ЭЭ " sheetId="3" r:id="rId3"/>
    <sheet name="Брынь" sheetId="4" r:id="rId4"/>
    <sheet name="Буда" sheetId="5" r:id="rId5"/>
    <sheet name="Гульцово" sheetId="6" r:id="rId6"/>
    <sheet name="Вертное" sheetId="7" r:id="rId7"/>
    <sheet name="Высокое" sheetId="8" r:id="rId8"/>
    <sheet name="Маслово" sheetId="9" r:id="rId9"/>
    <sheet name="Маклаки" sheetId="10" r:id="rId10"/>
    <sheet name="Которь" sheetId="11" r:id="rId11"/>
    <sheet name="Дубровка" sheetId="12" r:id="rId12"/>
    <sheet name="Новослободск" sheetId="13" r:id="rId13"/>
    <sheet name="Чернышено" sheetId="14" r:id="rId14"/>
    <sheet name="Хотьково" sheetId="15" r:id="rId15"/>
  </sheets>
  <definedNames>
    <definedName name="_xlnm.Print_Titles" localSheetId="3">'Брынь'!$10:$12</definedName>
    <definedName name="_xlnm.Print_Titles" localSheetId="4">'Буда'!$10:$12</definedName>
    <definedName name="_xlnm.Print_Titles" localSheetId="6">'Вертное'!$10:$12</definedName>
    <definedName name="_xlnm.Print_Titles" localSheetId="7">'Высокое'!$10:$12</definedName>
    <definedName name="_xlnm.Print_Titles" localSheetId="1">'гп Думиничи ЭЭ'!$10:$12</definedName>
    <definedName name="_xlnm.Print_Titles" localSheetId="5">'Гульцово'!$10:$12</definedName>
    <definedName name="_xlnm.Print_Titles" localSheetId="11">'Дубровка'!$10:$12</definedName>
    <definedName name="_xlnm.Print_Titles" localSheetId="10">'Которь'!$10:$12</definedName>
    <definedName name="_xlnm.Print_Titles" localSheetId="9">'Маклаки'!$10:$12</definedName>
    <definedName name="_xlnm.Print_Titles" localSheetId="8">'Маслово'!$10:$12</definedName>
    <definedName name="_xlnm.Print_Titles" localSheetId="12">'Новослободск'!$10:$12</definedName>
    <definedName name="_xlnm.Print_Titles" localSheetId="2">'сп Думиничи ЭЭ '!$10:$12</definedName>
    <definedName name="_xlnm.Print_Titles" localSheetId="14">'Хотьково'!$10:$12</definedName>
    <definedName name="_xlnm.Print_Titles" localSheetId="13">'Чернышено'!$10:$12</definedName>
    <definedName name="_xlnm.Print_Area" localSheetId="9">'Маклаки'!$A$1:$E$77</definedName>
    <definedName name="_xlnm.Print_Area" localSheetId="13">'Чернышено'!$A$1:$E$77</definedName>
  </definedNames>
  <calcPr fullCalcOnLoad="1" fullPrecision="0"/>
</workbook>
</file>

<file path=xl/sharedStrings.xml><?xml version="1.0" encoding="utf-8"?>
<sst xmlns="http://schemas.openxmlformats.org/spreadsheetml/2006/main" count="1214" uniqueCount="105">
  <si>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</si>
  <si>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</si>
  <si>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</si>
  <si>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</si>
  <si>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</si>
  <si>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</si>
  <si>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</si>
  <si>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</si>
  <si>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</si>
  <si>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</si>
  <si>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</si>
  <si>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</si>
  <si>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</si>
  <si>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руб.</t>
  </si>
  <si>
    <t>от ____ __________  № _______</t>
  </si>
  <si>
    <t>Администрация</t>
  </si>
  <si>
    <t>Клуб</t>
  </si>
  <si>
    <t>Уличное освещение</t>
  </si>
  <si>
    <t>Библиотека</t>
  </si>
  <si>
    <t>Поставщик ОАО "Калужская сбытовая компания"</t>
  </si>
  <si>
    <t>Гараж</t>
  </si>
  <si>
    <t>Всего</t>
  </si>
  <si>
    <t xml:space="preserve">Год </t>
  </si>
  <si>
    <t>Период</t>
  </si>
  <si>
    <t>Тариф с НДС</t>
  </si>
  <si>
    <t>руб./кВт.ч.</t>
  </si>
  <si>
    <t>Объем</t>
  </si>
  <si>
    <t>тыс.           кВт. ч.</t>
  </si>
  <si>
    <t>Сумма</t>
  </si>
  <si>
    <t>к постановлению администрации</t>
  </si>
  <si>
    <t xml:space="preserve"> ГП "Поселок Думиничи"</t>
  </si>
  <si>
    <t xml:space="preserve">Лимит на 2015 год </t>
  </si>
  <si>
    <t xml:space="preserve">Приложение № 1 </t>
  </si>
  <si>
    <t xml:space="preserve"> СП "Деревня  Думиничи"</t>
  </si>
  <si>
    <t>Наименование объекта потребления</t>
  </si>
  <si>
    <t>Клуб ст. Думиничи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</si>
  <si>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"Село Брынь" на 2015 год</t>
  </si>
  <si>
    <t xml:space="preserve"> СП "Село Брынь"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</si>
  <si>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"Деревня Буда" на 2015 год</t>
  </si>
  <si>
    <t xml:space="preserve"> СП "Деревня Буда"</t>
  </si>
  <si>
    <t xml:space="preserve"> СП "Деревня Верхнее Гульцово"</t>
  </si>
  <si>
    <t xml:space="preserve"> СП "Село Вертное"</t>
  </si>
  <si>
    <t xml:space="preserve"> СП "Деревня Высокое"</t>
  </si>
  <si>
    <t xml:space="preserve"> СП "Деревня Маслово"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</si>
  <si>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"Село Маклаки" на 2015 год</t>
  </si>
  <si>
    <t xml:space="preserve"> СП "Село Маклаки"</t>
  </si>
  <si>
    <t xml:space="preserve">Музей </t>
  </si>
  <si>
    <t xml:space="preserve"> СП "Село Которь"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</si>
  <si>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"Деревня Дубровка" на 2015 год</t>
  </si>
  <si>
    <t xml:space="preserve"> СП "Деревня Дубровка"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</si>
  <si>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"Село Новослободск" на 2015 год</t>
  </si>
  <si>
    <t xml:space="preserve"> СП "Село Новослободск"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</si>
  <si>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"Село Чернышено" на 2015 год</t>
  </si>
  <si>
    <t xml:space="preserve"> СП "Село Чернышено"</t>
  </si>
  <si>
    <t>Водобашня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</si>
  <si>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"Село Хотьково" на 2015 год</t>
  </si>
  <si>
    <t xml:space="preserve"> СП "Село Хотьково"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</si>
  <si>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</si>
  <si>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</si>
  <si>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</si>
  <si>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</si>
  <si>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</si>
  <si>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</si>
  <si>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</si>
  <si>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</si>
  <si>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</si>
  <si>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</si>
  <si>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</si>
  <si>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</si>
  <si>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п. Думиничи</t>
  </si>
  <si>
    <t>д. Думиничи</t>
  </si>
  <si>
    <t>Брынь</t>
  </si>
  <si>
    <t>Буда</t>
  </si>
  <si>
    <t>Гульцово</t>
  </si>
  <si>
    <t>Вертное</t>
  </si>
  <si>
    <t>Высокое</t>
  </si>
  <si>
    <t>Маслово</t>
  </si>
  <si>
    <t>Маклаки</t>
  </si>
  <si>
    <t>Которь</t>
  </si>
  <si>
    <t>№ п/п</t>
  </si>
  <si>
    <t>Поселение</t>
  </si>
  <si>
    <t>Ул. освещение</t>
  </si>
  <si>
    <t>Админ.</t>
  </si>
  <si>
    <t>Музей</t>
  </si>
  <si>
    <t>ИТОГО</t>
  </si>
  <si>
    <t>Дубровка</t>
  </si>
  <si>
    <t>Новослободск</t>
  </si>
  <si>
    <t>Хотьково</t>
  </si>
  <si>
    <t>Чернышено</t>
  </si>
  <si>
    <t>1 кв.</t>
  </si>
  <si>
    <t>2 кв.</t>
  </si>
  <si>
    <t>3 кв</t>
  </si>
  <si>
    <t xml:space="preserve">Приложение </t>
  </si>
  <si>
    <t>Лимиты потребления электрической энергии                                                                                                                                                                   городским поселением "Поселок Думиничи" на 2016 год</t>
  </si>
  <si>
    <t xml:space="preserve">Лимит на 2016 год </t>
  </si>
  <si>
    <t>Тариф</t>
  </si>
  <si>
    <t>Сумма, тыс. руб.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</si>
  <si>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"Деревня Думиничи" на 2016 год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</si>
  <si>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"Село Которь" на 2016 год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</si>
  <si>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"Деревня Маслово" на 2016 год</t>
  </si>
  <si>
    <t xml:space="preserve">Приложение  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</si>
  <si>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"Деревня Верхнее Гульцово" на 2016 год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</si>
  <si>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"Деревня Высокое" на 2016 год</t>
  </si>
  <si>
    <t>Лимиты потребления электрической энергии                                                                                                                                                                   сельским поселением "Село Вертное" на 2017 год</t>
  </si>
  <si>
    <t xml:space="preserve">Лимит на 2017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</si>
</sst>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.0000"/>
    <numFmt numFmtId="177" formatCode="_(* #,##0.000_);_(* \(#,##0.000\);_(* &quot;-&quot;??_);_(@_)"/>
    <numFmt numFmtId="178" formatCode="_-* #,##0.000_р_._-;\-* #,##0.000_р_._-;_-* &quot;-&quot;???_р_._-;_-@_-"/>
    <numFmt numFmtId="179" formatCode="[$-FC19]d\ mmmm\ yyyy\ &quot;г.&quot;"/>
    <numFmt numFmtId="180" formatCode="#,##0.000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i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i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wrapText="1"/>
    </xf>
    <xf numFmtId="175" fontId="22" fillId="0" borderId="11" xfId="0" applyNumberFormat="1" applyFont="1" applyBorder="1" applyAlignment="1">
      <alignment horizontal="center" vertical="top" wrapText="1"/>
    </xf>
    <xf numFmtId="175" fontId="30" fillId="0" borderId="11" xfId="0" applyNumberFormat="1" applyFont="1" applyBorder="1" applyAlignment="1">
      <alignment horizontal="center" vertical="top" wrapText="1"/>
    </xf>
    <xf numFmtId="175" fontId="39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top"/>
    </xf>
    <xf numFmtId="2" fontId="22" fillId="0" borderId="11" xfId="0" applyNumberFormat="1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wrapText="1"/>
    </xf>
    <xf numFmtId="174" fontId="30" fillId="0" borderId="11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57421875" style="0" customWidth="1"/>
    <col min="2" max="2" width="19.00390625" style="0" customWidth="1"/>
    <col min="5" max="5" width="11.28125" style="0" customWidth="1"/>
    <col min="8" max="8" width="11.00390625" style="0" bestFit="1" customWidth="1"/>
    <col min="9" max="9" width="10.8515625" style="0" bestFit="1" customWidth="1"/>
    <col min="10" max="10" width="9.140625" style="3" customWidth="1"/>
    <col min="12" max="12" width="14.28125" style="3" customWidth="1"/>
  </cols>
  <sheetData>
    <row r="4" spans="1:12" s="18" customFormat="1" ht="25.5">
      <c r="A4" s="16" t="s">
        <v>79</v>
      </c>
      <c r="B4" s="17" t="s">
        <v>80</v>
      </c>
      <c r="C4" s="17" t="s">
        <v>20</v>
      </c>
      <c r="D4" s="17" t="s">
        <v>16</v>
      </c>
      <c r="E4" s="16" t="s">
        <v>81</v>
      </c>
      <c r="F4" s="17" t="s">
        <v>82</v>
      </c>
      <c r="G4" s="17" t="s">
        <v>83</v>
      </c>
      <c r="H4" s="23" t="s">
        <v>54</v>
      </c>
      <c r="I4" s="17" t="s">
        <v>18</v>
      </c>
      <c r="J4" s="20" t="s">
        <v>84</v>
      </c>
      <c r="K4" s="23" t="s">
        <v>95</v>
      </c>
      <c r="L4" s="25" t="s">
        <v>96</v>
      </c>
    </row>
    <row r="5" spans="1:12" ht="12.75">
      <c r="A5" s="15">
        <v>1</v>
      </c>
      <c r="B5" s="15" t="s">
        <v>69</v>
      </c>
      <c r="C5" s="19">
        <f>'гп Думиничи ЭЭ'!D61</f>
        <v>0.114</v>
      </c>
      <c r="D5" s="19">
        <f>'гп Думиничи ЭЭ'!D62</f>
        <v>2.08</v>
      </c>
      <c r="E5" s="19">
        <f>'гп Думиничи ЭЭ'!D63</f>
        <v>528.41</v>
      </c>
      <c r="F5" s="19"/>
      <c r="G5" s="19"/>
      <c r="H5" s="19"/>
      <c r="I5" s="19"/>
      <c r="J5" s="21">
        <f>SUM(C5:I5)</f>
        <v>530.604</v>
      </c>
      <c r="K5" s="19">
        <v>6.11</v>
      </c>
      <c r="L5" s="26">
        <f>J5*K5</f>
        <v>3241.99</v>
      </c>
    </row>
    <row r="6" spans="1:12" ht="12.75">
      <c r="A6" s="15">
        <v>2</v>
      </c>
      <c r="B6" s="15" t="s">
        <v>70</v>
      </c>
      <c r="C6" s="19"/>
      <c r="D6" s="19">
        <f>'сп Думиничи ЭЭ '!D62</f>
        <v>2.25</v>
      </c>
      <c r="E6" s="19">
        <f>'сп Думиничи ЭЭ '!D63</f>
        <v>42.5</v>
      </c>
      <c r="F6" s="19">
        <f>'сп Думиничи ЭЭ '!D61</f>
        <v>1.95</v>
      </c>
      <c r="G6" s="19"/>
      <c r="H6" s="19"/>
      <c r="I6" s="19"/>
      <c r="J6" s="21">
        <f aca="true" t="shared" si="0" ref="J6:J19">SUM(C6:I6)</f>
        <v>46.7</v>
      </c>
      <c r="K6" s="19">
        <v>6.11</v>
      </c>
      <c r="L6" s="26">
        <f aca="true" t="shared" si="1" ref="L6:L18">J6*K6</f>
        <v>285.337</v>
      </c>
    </row>
    <row r="7" spans="1:12" ht="12.75">
      <c r="A7" s="15">
        <v>3</v>
      </c>
      <c r="B7" s="15" t="s">
        <v>71</v>
      </c>
      <c r="C7" s="19"/>
      <c r="D7" s="19">
        <f>Брынь!D62</f>
        <v>8</v>
      </c>
      <c r="E7" s="19">
        <f>Брынь!D63</f>
        <v>60</v>
      </c>
      <c r="F7" s="19">
        <f>Брынь!D61</f>
        <v>5</v>
      </c>
      <c r="G7" s="19"/>
      <c r="H7" s="19"/>
      <c r="I7" s="19"/>
      <c r="J7" s="21">
        <f t="shared" si="0"/>
        <v>73</v>
      </c>
      <c r="K7" s="19">
        <v>6.11</v>
      </c>
      <c r="L7" s="26">
        <f t="shared" si="1"/>
        <v>446.03</v>
      </c>
    </row>
    <row r="8" spans="1:12" ht="12.75">
      <c r="A8" s="15">
        <v>4</v>
      </c>
      <c r="B8" s="15" t="s">
        <v>72</v>
      </c>
      <c r="C8" s="19"/>
      <c r="D8" s="19">
        <f>Буда!D74</f>
        <v>2.127</v>
      </c>
      <c r="E8" s="19">
        <f>Буда!D76</f>
        <v>66</v>
      </c>
      <c r="F8" s="19">
        <f>Буда!D73</f>
        <v>0.96</v>
      </c>
      <c r="G8" s="19"/>
      <c r="H8" s="19"/>
      <c r="I8" s="19">
        <f>Буда!D75</f>
        <v>0.264</v>
      </c>
      <c r="J8" s="21">
        <f t="shared" si="0"/>
        <v>69.351</v>
      </c>
      <c r="K8" s="19">
        <v>6.11</v>
      </c>
      <c r="L8" s="26">
        <f t="shared" si="1"/>
        <v>423.735</v>
      </c>
    </row>
    <row r="9" spans="1:12" ht="12.75">
      <c r="A9" s="15">
        <v>5</v>
      </c>
      <c r="B9" s="15" t="s">
        <v>73</v>
      </c>
      <c r="C9" s="19"/>
      <c r="D9" s="19">
        <f>Гульцово!D74</f>
        <v>27.49</v>
      </c>
      <c r="E9" s="19">
        <f>Гульцово!D76</f>
        <v>24.7</v>
      </c>
      <c r="F9" s="19">
        <f>Гульцово!D73</f>
        <v>0.49</v>
      </c>
      <c r="G9" s="19"/>
      <c r="H9" s="19"/>
      <c r="I9" s="19">
        <f>Гульцово!D75</f>
        <v>5.15</v>
      </c>
      <c r="J9" s="21">
        <f t="shared" si="0"/>
        <v>57.83</v>
      </c>
      <c r="K9" s="19">
        <v>6.11</v>
      </c>
      <c r="L9" s="26">
        <f t="shared" si="1"/>
        <v>353.341</v>
      </c>
    </row>
    <row r="10" spans="1:12" ht="12.75">
      <c r="A10" s="15">
        <v>6</v>
      </c>
      <c r="B10" s="15" t="s">
        <v>74</v>
      </c>
      <c r="C10" s="19"/>
      <c r="D10" s="19">
        <f>Вертное!D62</f>
        <v>3</v>
      </c>
      <c r="E10" s="19">
        <f>Вертное!D63</f>
        <v>7.2</v>
      </c>
      <c r="F10" s="19">
        <f>Вертное!D61</f>
        <v>1</v>
      </c>
      <c r="G10" s="19"/>
      <c r="H10" s="19"/>
      <c r="I10" s="19"/>
      <c r="J10" s="21">
        <f t="shared" si="0"/>
        <v>11.2</v>
      </c>
      <c r="K10" s="19">
        <v>6.11</v>
      </c>
      <c r="L10" s="26">
        <f t="shared" si="1"/>
        <v>68.432</v>
      </c>
    </row>
    <row r="11" spans="1:12" ht="12.75">
      <c r="A11" s="15">
        <v>7</v>
      </c>
      <c r="B11" s="15" t="s">
        <v>75</v>
      </c>
      <c r="C11" s="19"/>
      <c r="D11" s="19">
        <f>Высокое!D74</f>
        <v>3.2</v>
      </c>
      <c r="E11" s="19">
        <f>Высокое!D76</f>
        <v>12.1</v>
      </c>
      <c r="F11" s="19">
        <f>Высокое!D73</f>
        <v>1.45</v>
      </c>
      <c r="G11" s="19"/>
      <c r="H11" s="19"/>
      <c r="I11" s="19">
        <f>Высокое!D75</f>
        <v>3.7</v>
      </c>
      <c r="J11" s="21">
        <f t="shared" si="0"/>
        <v>20.45</v>
      </c>
      <c r="K11" s="19">
        <v>6.11</v>
      </c>
      <c r="L11" s="26">
        <f t="shared" si="1"/>
        <v>124.95</v>
      </c>
    </row>
    <row r="12" spans="1:12" ht="12.75">
      <c r="A12" s="15">
        <v>8</v>
      </c>
      <c r="B12" s="15" t="s">
        <v>76</v>
      </c>
      <c r="C12" s="19"/>
      <c r="D12" s="19">
        <f>Маслово!D62</f>
        <v>26.2</v>
      </c>
      <c r="E12" s="19">
        <f>Маслово!D63</f>
        <v>5.6</v>
      </c>
      <c r="F12" s="19">
        <f>Маслово!D61</f>
        <v>7.5</v>
      </c>
      <c r="G12" s="19"/>
      <c r="H12" s="19"/>
      <c r="I12" s="19"/>
      <c r="J12" s="21">
        <f t="shared" si="0"/>
        <v>39.3</v>
      </c>
      <c r="K12" s="19">
        <v>6.11</v>
      </c>
      <c r="L12" s="26">
        <f t="shared" si="1"/>
        <v>240.123</v>
      </c>
    </row>
    <row r="13" spans="1:12" ht="12.75">
      <c r="A13" s="15">
        <v>9</v>
      </c>
      <c r="B13" s="15" t="s">
        <v>77</v>
      </c>
      <c r="C13" s="19"/>
      <c r="D13" s="19">
        <f>Маклаки!D74</f>
        <v>69.55</v>
      </c>
      <c r="E13" s="19">
        <f>Маклаки!D75</f>
        <v>24.24</v>
      </c>
      <c r="F13" s="19">
        <f>Маклаки!D73</f>
        <v>41.3</v>
      </c>
      <c r="G13" s="19">
        <f>Маклаки!D76</f>
        <v>13</v>
      </c>
      <c r="H13" s="19"/>
      <c r="I13" s="19"/>
      <c r="J13" s="21">
        <f t="shared" si="0"/>
        <v>148.09</v>
      </c>
      <c r="K13" s="19">
        <v>6.11</v>
      </c>
      <c r="L13" s="26">
        <f t="shared" si="1"/>
        <v>904.83</v>
      </c>
    </row>
    <row r="14" spans="1:12" ht="12.75">
      <c r="A14" s="15">
        <v>10</v>
      </c>
      <c r="B14" s="15" t="s">
        <v>78</v>
      </c>
      <c r="C14" s="19"/>
      <c r="D14" s="19">
        <f>Которь!D62</f>
        <v>3</v>
      </c>
      <c r="E14" s="19">
        <f>Которь!D63</f>
        <v>22.4</v>
      </c>
      <c r="F14" s="19">
        <f>Которь!D61</f>
        <v>2.9</v>
      </c>
      <c r="G14" s="19"/>
      <c r="H14" s="19"/>
      <c r="I14" s="19"/>
      <c r="J14" s="21">
        <f t="shared" si="0"/>
        <v>28.3</v>
      </c>
      <c r="K14" s="19">
        <v>6.11</v>
      </c>
      <c r="L14" s="26">
        <f t="shared" si="1"/>
        <v>172.913</v>
      </c>
    </row>
    <row r="15" spans="1:12" ht="12.75">
      <c r="A15" s="15">
        <v>11</v>
      </c>
      <c r="B15" s="22" t="s">
        <v>85</v>
      </c>
      <c r="C15" s="19"/>
      <c r="D15" s="19">
        <f>Дубровка!D62</f>
        <v>42</v>
      </c>
      <c r="E15" s="19">
        <f>Дубровка!D63</f>
        <v>26.5</v>
      </c>
      <c r="F15" s="19">
        <f>Дубровка!D61</f>
        <v>15.3</v>
      </c>
      <c r="G15" s="19"/>
      <c r="H15" s="19"/>
      <c r="I15" s="19"/>
      <c r="J15" s="21">
        <f t="shared" si="0"/>
        <v>83.8</v>
      </c>
      <c r="K15" s="19">
        <v>6.11</v>
      </c>
      <c r="L15" s="26">
        <f t="shared" si="1"/>
        <v>512.018</v>
      </c>
    </row>
    <row r="16" spans="1:12" ht="12.75">
      <c r="A16" s="15">
        <v>12</v>
      </c>
      <c r="B16" s="22" t="s">
        <v>86</v>
      </c>
      <c r="C16" s="19"/>
      <c r="D16" s="19">
        <f>Новослободск!D74</f>
        <v>7.3</v>
      </c>
      <c r="E16" s="19">
        <f>Новослободск!D76</f>
        <v>54.4</v>
      </c>
      <c r="F16" s="19">
        <f>Новослободск!D73</f>
        <v>1.9</v>
      </c>
      <c r="G16" s="19"/>
      <c r="H16" s="19"/>
      <c r="I16" s="19">
        <f>Новослободск!D75</f>
        <v>0.6</v>
      </c>
      <c r="J16" s="21">
        <f t="shared" si="0"/>
        <v>64.2</v>
      </c>
      <c r="K16" s="19">
        <v>6.11</v>
      </c>
      <c r="L16" s="26">
        <f t="shared" si="1"/>
        <v>392.262</v>
      </c>
    </row>
    <row r="17" spans="1:12" ht="12.75">
      <c r="A17" s="15">
        <v>13</v>
      </c>
      <c r="B17" s="22" t="s">
        <v>87</v>
      </c>
      <c r="C17" s="19"/>
      <c r="D17" s="19"/>
      <c r="E17" s="19">
        <f>Хотьково!D50</f>
        <v>73.63</v>
      </c>
      <c r="F17" s="19"/>
      <c r="G17" s="19"/>
      <c r="H17" s="19"/>
      <c r="I17" s="19">
        <f>Хотьково!D49</f>
        <v>2.24</v>
      </c>
      <c r="J17" s="21">
        <f t="shared" si="0"/>
        <v>75.87</v>
      </c>
      <c r="K17" s="19">
        <v>6.11</v>
      </c>
      <c r="L17" s="26">
        <f t="shared" si="1"/>
        <v>463.566</v>
      </c>
    </row>
    <row r="18" spans="1:12" ht="12.75">
      <c r="A18" s="15">
        <v>14</v>
      </c>
      <c r="B18" s="22" t="s">
        <v>88</v>
      </c>
      <c r="C18" s="19"/>
      <c r="D18" s="19">
        <f>Чернышено!D74</f>
        <v>6.4</v>
      </c>
      <c r="E18" s="19">
        <f>Чернышено!D75</f>
        <v>84.2</v>
      </c>
      <c r="F18" s="19">
        <f>Чернышено!D73</f>
        <v>1.9</v>
      </c>
      <c r="G18" s="19"/>
      <c r="H18" s="19">
        <f>Чернышено!D76</f>
        <v>52.6</v>
      </c>
      <c r="I18" s="19"/>
      <c r="J18" s="21">
        <f t="shared" si="0"/>
        <v>145.1</v>
      </c>
      <c r="K18" s="19">
        <v>6.11</v>
      </c>
      <c r="L18" s="26">
        <f t="shared" si="1"/>
        <v>886.561</v>
      </c>
    </row>
    <row r="19" spans="1:12" ht="12.75">
      <c r="A19" s="15"/>
      <c r="B19" s="15"/>
      <c r="C19" s="21">
        <f>SUM(C5:C18)</f>
        <v>0.114</v>
      </c>
      <c r="D19" s="21">
        <f aca="true" t="shared" si="2" ref="D19:I19">SUM(D5:D18)</f>
        <v>202.597</v>
      </c>
      <c r="E19" s="21">
        <f t="shared" si="2"/>
        <v>1031.88</v>
      </c>
      <c r="F19" s="21">
        <f t="shared" si="2"/>
        <v>81.65</v>
      </c>
      <c r="G19" s="21">
        <f t="shared" si="2"/>
        <v>13</v>
      </c>
      <c r="H19" s="21">
        <f t="shared" si="2"/>
        <v>52.6</v>
      </c>
      <c r="I19" s="21">
        <f t="shared" si="2"/>
        <v>11.954</v>
      </c>
      <c r="J19" s="21">
        <f t="shared" si="0"/>
        <v>1393.795</v>
      </c>
      <c r="K19" s="15"/>
      <c r="L19" s="26">
        <f>SUM(L5:L18)</f>
        <v>8516.088</v>
      </c>
    </row>
    <row r="25" spans="3:5" ht="12.75">
      <c r="C25" t="s">
        <v>89</v>
      </c>
      <c r="E25">
        <f>Хотьково!D56+Чернышено!D82+Новослободск!D82+Дубровка!D67+Которь!D67+Маклаки!D82+Маслово!D68+Высокое!D83+Вертное!D68+Гульцово!D80+Буда!D80+Брынь!D67+'сп Думиничи ЭЭ '!D68+'гп Думиничи ЭЭ'!D68</f>
        <v>219.31</v>
      </c>
    </row>
    <row r="26" spans="3:5" ht="12.75">
      <c r="C26" t="s">
        <v>90</v>
      </c>
      <c r="E26">
        <f>Хотьково!D57+Чернышено!D83+Новослободск!D83+Дубровка!D68+Которь!D68+Маклаки!D83+Маслово!D69+Высокое!D84+Вертное!D69+Гульцово!D81+Буда!D81+Брынь!D68+'сп Думиничи ЭЭ '!D69+'гп Думиничи ЭЭ'!D69</f>
        <v>119.253</v>
      </c>
    </row>
    <row r="27" spans="3:5" ht="12.75">
      <c r="C27" s="24" t="s">
        <v>91</v>
      </c>
      <c r="E27">
        <f>'гп Думиничи ЭЭ'!D40+'гп Думиничи ЭЭ'!D44+'гп Думиничи ЭЭ'!D48+'сп Думиничи ЭЭ '!D40+'сп Думиничи ЭЭ '!D44+'сп Думиничи ЭЭ '!D48+Брынь!D40+Брынь!D44+Брынь!D48+Буда!D47+Буда!D52+Буда!D57+Гульцово!D47+Гульцово!D52+Гульцово!D57+Вертное!D40+Вертное!D44+Вертное!D48+Высокое!D47+Высокое!D52+Высокое!D57+Маслово!D40+Маслово!D44+Маслово!D48+Маклаки!D47+Маклаки!D52+Маклаки!D57+Которь!D40+Которь!D44+Дубровка!D48+Дубровка!D40+Дубровка!D44+Новослободск!D48+Новослободск!D47+Новослободск!D52+Новослободск!D57+Чернышено!D47+Чернышено!D52+Чернышено!D57+Хотьково!D33+Хотьково!D36+Хотьково!D39</f>
        <v>217.689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95" zoomScaleSheetLayoutView="95" zoomScalePageLayoutView="0" workbookViewId="0" topLeftCell="A45">
      <selection activeCell="D84" sqref="D84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44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45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31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7">
        <v>6.11</v>
      </c>
      <c r="D13" s="7">
        <v>6.8</v>
      </c>
      <c r="E13" s="12">
        <f>D13*C13</f>
        <v>41.548</v>
      </c>
    </row>
    <row r="14" spans="1:5" ht="19.5" thickBot="1">
      <c r="A14" s="42"/>
      <c r="B14" s="6" t="s">
        <v>16</v>
      </c>
      <c r="C14" s="7">
        <v>6.11</v>
      </c>
      <c r="D14" s="7">
        <v>12.65</v>
      </c>
      <c r="E14" s="12">
        <f>D14*C14</f>
        <v>77.292</v>
      </c>
    </row>
    <row r="15" spans="1:5" ht="19.5" thickBot="1">
      <c r="A15" s="33"/>
      <c r="B15" s="6" t="s">
        <v>17</v>
      </c>
      <c r="C15" s="7">
        <v>6.11</v>
      </c>
      <c r="D15" s="7">
        <v>3.2</v>
      </c>
      <c r="E15" s="12">
        <f>D15*C15</f>
        <v>19.552</v>
      </c>
    </row>
    <row r="16" spans="1:5" ht="19.5" thickBot="1">
      <c r="A16" s="33"/>
      <c r="B16" s="6" t="s">
        <v>46</v>
      </c>
      <c r="C16" s="7">
        <v>6.11</v>
      </c>
      <c r="D16" s="7">
        <v>2</v>
      </c>
      <c r="E16" s="12">
        <f>D16*C16</f>
        <v>12.22</v>
      </c>
    </row>
    <row r="17" spans="1:5" ht="19.5" thickBot="1">
      <c r="A17" s="34"/>
      <c r="B17" s="8" t="s">
        <v>21</v>
      </c>
      <c r="C17" s="5">
        <v>6.11</v>
      </c>
      <c r="D17" s="5">
        <f>SUM(D13:D16)</f>
        <v>24.65</v>
      </c>
      <c r="E17" s="5">
        <f>SUM(E13:E16)</f>
        <v>150.612</v>
      </c>
    </row>
    <row r="18" spans="1:5" ht="19.5" thickBot="1">
      <c r="A18" s="32" t="s">
        <v>2</v>
      </c>
      <c r="B18" s="6" t="s">
        <v>15</v>
      </c>
      <c r="C18" s="7">
        <v>6.11</v>
      </c>
      <c r="D18" s="7">
        <v>6.5</v>
      </c>
      <c r="E18" s="12">
        <f>D18*C18</f>
        <v>39.715</v>
      </c>
    </row>
    <row r="19" spans="1:5" ht="19.5" thickBot="1">
      <c r="A19" s="33"/>
      <c r="B19" s="6" t="s">
        <v>16</v>
      </c>
      <c r="C19" s="7">
        <v>6.11</v>
      </c>
      <c r="D19" s="7">
        <v>11.6</v>
      </c>
      <c r="E19" s="12">
        <f>D19*C19</f>
        <v>70.876</v>
      </c>
    </row>
    <row r="20" spans="1:5" ht="19.5" thickBot="1">
      <c r="A20" s="33"/>
      <c r="B20" s="6" t="s">
        <v>17</v>
      </c>
      <c r="C20" s="7">
        <v>6.11</v>
      </c>
      <c r="D20" s="7">
        <v>2.48</v>
      </c>
      <c r="E20" s="12">
        <f>D20*C20</f>
        <v>15.153</v>
      </c>
    </row>
    <row r="21" spans="1:5" ht="19.5" thickBot="1">
      <c r="A21" s="33"/>
      <c r="B21" s="6" t="s">
        <v>46</v>
      </c>
      <c r="C21" s="7">
        <v>6.11</v>
      </c>
      <c r="D21" s="7">
        <v>2</v>
      </c>
      <c r="E21" s="12">
        <f>D21*C21</f>
        <v>12.22</v>
      </c>
    </row>
    <row r="22" spans="1:5" ht="19.5" thickBot="1">
      <c r="A22" s="34"/>
      <c r="B22" s="8" t="s">
        <v>21</v>
      </c>
      <c r="C22" s="5">
        <v>6.11</v>
      </c>
      <c r="D22" s="5">
        <f>SUM(D18:D21)</f>
        <v>22.58</v>
      </c>
      <c r="E22" s="5">
        <f>SUM(E18:E21)</f>
        <v>137.964</v>
      </c>
    </row>
    <row r="23" spans="1:5" ht="19.5" thickBot="1">
      <c r="A23" s="32" t="s">
        <v>3</v>
      </c>
      <c r="B23" s="6" t="s">
        <v>15</v>
      </c>
      <c r="C23" s="7">
        <v>6.11</v>
      </c>
      <c r="D23" s="7">
        <v>4</v>
      </c>
      <c r="E23" s="12">
        <f>D23*C23</f>
        <v>24.44</v>
      </c>
    </row>
    <row r="24" spans="1:5" ht="19.5" thickBot="1">
      <c r="A24" s="33"/>
      <c r="B24" s="6" t="s">
        <v>16</v>
      </c>
      <c r="C24" s="7">
        <v>6.11</v>
      </c>
      <c r="D24" s="7">
        <v>7</v>
      </c>
      <c r="E24" s="12">
        <f>D24*C24</f>
        <v>42.77</v>
      </c>
    </row>
    <row r="25" spans="1:5" ht="19.5" thickBot="1">
      <c r="A25" s="33"/>
      <c r="B25" s="6" t="s">
        <v>17</v>
      </c>
      <c r="C25" s="7">
        <v>6.11</v>
      </c>
      <c r="D25" s="7">
        <v>2.24</v>
      </c>
      <c r="E25" s="12">
        <f>D25*C25</f>
        <v>13.686</v>
      </c>
    </row>
    <row r="26" spans="1:5" ht="19.5" thickBot="1">
      <c r="A26" s="33"/>
      <c r="B26" s="6" t="s">
        <v>46</v>
      </c>
      <c r="C26" s="7">
        <v>6.11</v>
      </c>
      <c r="D26" s="7">
        <v>1.5</v>
      </c>
      <c r="E26" s="12">
        <f>D26*C26</f>
        <v>9.165</v>
      </c>
    </row>
    <row r="27" spans="1:5" ht="19.5" thickBot="1">
      <c r="A27" s="34"/>
      <c r="B27" s="8" t="s">
        <v>21</v>
      </c>
      <c r="C27" s="5">
        <v>6.11</v>
      </c>
      <c r="D27" s="5">
        <f>SUM(D23:D26)</f>
        <v>14.74</v>
      </c>
      <c r="E27" s="5">
        <f>SUM(E23:E26)</f>
        <v>90.061</v>
      </c>
    </row>
    <row r="28" spans="1:5" ht="19.5" thickBot="1">
      <c r="A28" s="32" t="s">
        <v>4</v>
      </c>
      <c r="B28" s="6" t="s">
        <v>15</v>
      </c>
      <c r="C28" s="7">
        <v>6.11</v>
      </c>
      <c r="D28" s="7">
        <v>3</v>
      </c>
      <c r="E28" s="12">
        <f>D28*C28</f>
        <v>18.33</v>
      </c>
    </row>
    <row r="29" spans="1:5" ht="19.5" thickBot="1">
      <c r="A29" s="33"/>
      <c r="B29" s="6" t="s">
        <v>16</v>
      </c>
      <c r="C29" s="7">
        <v>6.11</v>
      </c>
      <c r="D29" s="7">
        <v>5</v>
      </c>
      <c r="E29" s="12">
        <f>D29*C29</f>
        <v>30.55</v>
      </c>
    </row>
    <row r="30" spans="1:5" ht="19.5" thickBot="1">
      <c r="A30" s="33"/>
      <c r="B30" s="6" t="s">
        <v>17</v>
      </c>
      <c r="C30" s="7">
        <v>6.11</v>
      </c>
      <c r="D30" s="7">
        <v>1.52</v>
      </c>
      <c r="E30" s="12">
        <f>D30*C30</f>
        <v>9.287</v>
      </c>
    </row>
    <row r="31" spans="1:5" ht="19.5" thickBot="1">
      <c r="A31" s="33"/>
      <c r="B31" s="6" t="s">
        <v>46</v>
      </c>
      <c r="C31" s="7">
        <v>6.11</v>
      </c>
      <c r="D31" s="7">
        <v>1.5</v>
      </c>
      <c r="E31" s="12">
        <f>D31*C31</f>
        <v>9.165</v>
      </c>
    </row>
    <row r="32" spans="1:5" ht="19.5" thickBot="1">
      <c r="A32" s="34"/>
      <c r="B32" s="8" t="s">
        <v>21</v>
      </c>
      <c r="C32" s="5">
        <v>6.11</v>
      </c>
      <c r="D32" s="5">
        <f>SUM(D28:D31)</f>
        <v>11.02</v>
      </c>
      <c r="E32" s="5">
        <f>SUM(E28:E31)</f>
        <v>67.332</v>
      </c>
    </row>
    <row r="33" spans="1:5" ht="19.5" thickBot="1">
      <c r="A33" s="32" t="s">
        <v>5</v>
      </c>
      <c r="B33" s="6" t="s">
        <v>15</v>
      </c>
      <c r="C33" s="7">
        <v>6.11</v>
      </c>
      <c r="D33" s="7">
        <v>0.4</v>
      </c>
      <c r="E33" s="12">
        <f>D33*C33</f>
        <v>2.444</v>
      </c>
    </row>
    <row r="34" spans="1:5" ht="19.5" thickBot="1">
      <c r="A34" s="33"/>
      <c r="B34" s="6" t="s">
        <v>16</v>
      </c>
      <c r="C34" s="7">
        <v>6.11</v>
      </c>
      <c r="D34" s="7">
        <v>2.5</v>
      </c>
      <c r="E34" s="12">
        <f>D34*C34</f>
        <v>15.275</v>
      </c>
    </row>
    <row r="35" spans="1:5" ht="19.5" thickBot="1">
      <c r="A35" s="33"/>
      <c r="B35" s="6" t="s">
        <v>17</v>
      </c>
      <c r="C35" s="7">
        <v>6.11</v>
      </c>
      <c r="D35" s="7">
        <v>1.04</v>
      </c>
      <c r="E35" s="12">
        <f>D35*C35</f>
        <v>6.354</v>
      </c>
    </row>
    <row r="36" spans="1:5" ht="19.5" thickBot="1">
      <c r="A36" s="33"/>
      <c r="B36" s="6" t="s">
        <v>46</v>
      </c>
      <c r="C36" s="7">
        <v>6.11</v>
      </c>
      <c r="D36" s="7">
        <v>0.5</v>
      </c>
      <c r="E36" s="12">
        <f>D36*C36</f>
        <v>3.055</v>
      </c>
    </row>
    <row r="37" spans="1:5" ht="19.5" thickBot="1">
      <c r="A37" s="34"/>
      <c r="B37" s="8" t="s">
        <v>21</v>
      </c>
      <c r="C37" s="5">
        <v>6.11</v>
      </c>
      <c r="D37" s="5">
        <f>SUM(D33:D36)</f>
        <v>4.44</v>
      </c>
      <c r="E37" s="5">
        <f>SUM(E33:E36)</f>
        <v>27.128</v>
      </c>
    </row>
    <row r="38" spans="1:5" ht="19.5" thickBot="1">
      <c r="A38" s="32" t="s">
        <v>6</v>
      </c>
      <c r="B38" s="6" t="s">
        <v>15</v>
      </c>
      <c r="C38" s="7">
        <v>6.11</v>
      </c>
      <c r="D38" s="7">
        <v>0.3</v>
      </c>
      <c r="E38" s="12">
        <f>D38*C38</f>
        <v>1.833</v>
      </c>
    </row>
    <row r="39" spans="1:5" ht="19.5" thickBot="1">
      <c r="A39" s="33"/>
      <c r="B39" s="6" t="s">
        <v>16</v>
      </c>
      <c r="C39" s="7">
        <v>6.11</v>
      </c>
      <c r="D39" s="7">
        <v>0.7</v>
      </c>
      <c r="E39" s="12">
        <f>D39*C39</f>
        <v>4.277</v>
      </c>
    </row>
    <row r="40" spans="1:5" ht="19.5" thickBot="1">
      <c r="A40" s="33"/>
      <c r="B40" s="6" t="s">
        <v>17</v>
      </c>
      <c r="C40" s="7">
        <v>6.11</v>
      </c>
      <c r="D40" s="7">
        <v>0.88</v>
      </c>
      <c r="E40" s="12">
        <f>D40*C40</f>
        <v>5.377</v>
      </c>
    </row>
    <row r="41" spans="1:5" ht="19.5" thickBot="1">
      <c r="A41" s="33"/>
      <c r="B41" s="6" t="s">
        <v>46</v>
      </c>
      <c r="C41" s="7">
        <v>6.11</v>
      </c>
      <c r="D41" s="7">
        <v>0.1</v>
      </c>
      <c r="E41" s="12">
        <f>D41*C41</f>
        <v>0.611</v>
      </c>
    </row>
    <row r="42" spans="1:5" ht="19.5" thickBot="1">
      <c r="A42" s="34"/>
      <c r="B42" s="8" t="s">
        <v>21</v>
      </c>
      <c r="C42" s="5">
        <v>6.11</v>
      </c>
      <c r="D42" s="5">
        <f>SUM(D38:D41)</f>
        <v>1.98</v>
      </c>
      <c r="E42" s="5">
        <f>SUM(E38:E41)</f>
        <v>12.098</v>
      </c>
    </row>
    <row r="43" spans="1:5" ht="19.5" thickBot="1">
      <c r="A43" s="32" t="s">
        <v>7</v>
      </c>
      <c r="B43" s="6" t="s">
        <v>15</v>
      </c>
      <c r="C43" s="7">
        <v>6.11</v>
      </c>
      <c r="D43" s="7">
        <v>0.4</v>
      </c>
      <c r="E43" s="12">
        <f>D43*C43</f>
        <v>2.444</v>
      </c>
    </row>
    <row r="44" spans="1:5" ht="19.5" thickBot="1">
      <c r="A44" s="33"/>
      <c r="B44" s="6" t="s">
        <v>16</v>
      </c>
      <c r="C44" s="7">
        <v>6.11</v>
      </c>
      <c r="D44" s="7">
        <v>0.7</v>
      </c>
      <c r="E44" s="12">
        <f>D44*C44</f>
        <v>4.277</v>
      </c>
    </row>
    <row r="45" spans="1:5" ht="19.5" thickBot="1">
      <c r="A45" s="33"/>
      <c r="B45" s="6" t="s">
        <v>17</v>
      </c>
      <c r="C45" s="7">
        <v>6.11</v>
      </c>
      <c r="D45" s="7">
        <v>0.96</v>
      </c>
      <c r="E45" s="12">
        <f>D45*C45</f>
        <v>5.866</v>
      </c>
    </row>
    <row r="46" spans="1:5" ht="19.5" thickBot="1">
      <c r="A46" s="33"/>
      <c r="B46" s="6" t="s">
        <v>46</v>
      </c>
      <c r="C46" s="7">
        <v>6.11</v>
      </c>
      <c r="D46" s="7">
        <v>0.1</v>
      </c>
      <c r="E46" s="12">
        <f>D46*C46</f>
        <v>0.611</v>
      </c>
    </row>
    <row r="47" spans="1:5" ht="19.5" thickBot="1">
      <c r="A47" s="34"/>
      <c r="B47" s="8" t="s">
        <v>21</v>
      </c>
      <c r="C47" s="5">
        <v>6.11</v>
      </c>
      <c r="D47" s="5">
        <f>SUM(D43:D46)</f>
        <v>2.16</v>
      </c>
      <c r="E47" s="5">
        <f>SUM(E43:E46)</f>
        <v>13.198</v>
      </c>
    </row>
    <row r="48" spans="1:5" ht="19.5" thickBot="1">
      <c r="A48" s="32" t="s">
        <v>8</v>
      </c>
      <c r="B48" s="6" t="s">
        <v>15</v>
      </c>
      <c r="C48" s="7">
        <v>6.11</v>
      </c>
      <c r="D48" s="7">
        <v>0.3</v>
      </c>
      <c r="E48" s="12">
        <f>D48*C48</f>
        <v>1.833</v>
      </c>
    </row>
    <row r="49" spans="1:5" ht="19.5" thickBot="1">
      <c r="A49" s="33"/>
      <c r="B49" s="6" t="s">
        <v>16</v>
      </c>
      <c r="C49" s="7">
        <v>6.11</v>
      </c>
      <c r="D49" s="7">
        <v>0.7</v>
      </c>
      <c r="E49" s="12">
        <f>D49*C49</f>
        <v>4.277</v>
      </c>
    </row>
    <row r="50" spans="1:5" ht="19.5" thickBot="1">
      <c r="A50" s="33"/>
      <c r="B50" s="6" t="s">
        <v>17</v>
      </c>
      <c r="C50" s="7">
        <v>6.11</v>
      </c>
      <c r="D50" s="7">
        <v>1.36</v>
      </c>
      <c r="E50" s="12">
        <f>D50*C50</f>
        <v>8.31</v>
      </c>
    </row>
    <row r="51" spans="1:5" ht="19.5" thickBot="1">
      <c r="A51" s="33"/>
      <c r="B51" s="6" t="s">
        <v>46</v>
      </c>
      <c r="C51" s="7">
        <v>6.11</v>
      </c>
      <c r="D51" s="7">
        <v>0.1</v>
      </c>
      <c r="E51" s="12">
        <f>D51*C51</f>
        <v>0.611</v>
      </c>
    </row>
    <row r="52" spans="1:5" ht="19.5" thickBot="1">
      <c r="A52" s="34"/>
      <c r="B52" s="8" t="s">
        <v>21</v>
      </c>
      <c r="C52" s="5">
        <v>6.11</v>
      </c>
      <c r="D52" s="5">
        <f>SUM(D48:D51)</f>
        <v>2.46</v>
      </c>
      <c r="E52" s="5">
        <f>SUM(E48:E51)</f>
        <v>15.031</v>
      </c>
    </row>
    <row r="53" spans="1:5" ht="19.5" thickBot="1">
      <c r="A53" s="32" t="s">
        <v>9</v>
      </c>
      <c r="B53" s="6" t="s">
        <v>15</v>
      </c>
      <c r="C53" s="7">
        <v>6.11</v>
      </c>
      <c r="D53" s="7">
        <v>0.6</v>
      </c>
      <c r="E53" s="12">
        <f>D53*C53</f>
        <v>3.666</v>
      </c>
    </row>
    <row r="54" spans="1:5" ht="19.5" thickBot="1">
      <c r="A54" s="33"/>
      <c r="B54" s="6" t="s">
        <v>16</v>
      </c>
      <c r="C54" s="7">
        <v>6.11</v>
      </c>
      <c r="D54" s="7">
        <v>0.7</v>
      </c>
      <c r="E54" s="12">
        <f>D54*C54</f>
        <v>4.277</v>
      </c>
    </row>
    <row r="55" spans="1:5" ht="19.5" thickBot="1">
      <c r="A55" s="33"/>
      <c r="B55" s="6" t="s">
        <v>17</v>
      </c>
      <c r="C55" s="7">
        <v>6.11</v>
      </c>
      <c r="D55" s="7">
        <v>1.76</v>
      </c>
      <c r="E55" s="12">
        <f>D55*C55</f>
        <v>10.754</v>
      </c>
    </row>
    <row r="56" spans="1:5" ht="19.5" thickBot="1">
      <c r="A56" s="33"/>
      <c r="B56" s="6" t="s">
        <v>46</v>
      </c>
      <c r="C56" s="7">
        <v>6.11</v>
      </c>
      <c r="D56" s="7">
        <v>0.2</v>
      </c>
      <c r="E56" s="12">
        <f>D56*C56</f>
        <v>1.222</v>
      </c>
    </row>
    <row r="57" spans="1:5" ht="19.5" thickBot="1">
      <c r="A57" s="34"/>
      <c r="B57" s="8" t="s">
        <v>21</v>
      </c>
      <c r="C57" s="5">
        <v>6.11</v>
      </c>
      <c r="D57" s="5">
        <f>SUM(D53:D56)</f>
        <v>3.26</v>
      </c>
      <c r="E57" s="5">
        <f>SUM(E53:E56)</f>
        <v>19.919</v>
      </c>
    </row>
    <row r="58" spans="1:5" ht="19.5" thickBot="1">
      <c r="A58" s="32" t="s">
        <v>10</v>
      </c>
      <c r="B58" s="6" t="s">
        <v>15</v>
      </c>
      <c r="C58" s="7">
        <v>6.11</v>
      </c>
      <c r="D58" s="7">
        <v>3</v>
      </c>
      <c r="E58" s="12">
        <f>D58*C58</f>
        <v>18.33</v>
      </c>
    </row>
    <row r="59" spans="1:5" ht="19.5" thickBot="1">
      <c r="A59" s="33"/>
      <c r="B59" s="6" t="s">
        <v>16</v>
      </c>
      <c r="C59" s="7">
        <v>6.11</v>
      </c>
      <c r="D59" s="7">
        <v>5</v>
      </c>
      <c r="E59" s="12">
        <f>D59*C59</f>
        <v>30.55</v>
      </c>
    </row>
    <row r="60" spans="1:5" ht="19.5" thickBot="1">
      <c r="A60" s="33"/>
      <c r="B60" s="6" t="s">
        <v>17</v>
      </c>
      <c r="C60" s="9">
        <v>6.11</v>
      </c>
      <c r="D60" s="9">
        <v>2.48</v>
      </c>
      <c r="E60" s="12">
        <f>D60*C60</f>
        <v>15.153</v>
      </c>
    </row>
    <row r="61" spans="1:5" ht="19.5" thickBot="1">
      <c r="A61" s="33"/>
      <c r="B61" s="6" t="s">
        <v>46</v>
      </c>
      <c r="C61" s="7">
        <v>6.11</v>
      </c>
      <c r="D61" s="7">
        <v>1</v>
      </c>
      <c r="E61" s="12">
        <f>D61*C61</f>
        <v>6.11</v>
      </c>
    </row>
    <row r="62" spans="1:5" ht="19.5" thickBot="1">
      <c r="A62" s="34"/>
      <c r="B62" s="8" t="s">
        <v>21</v>
      </c>
      <c r="C62" s="5">
        <v>6.11</v>
      </c>
      <c r="D62" s="5">
        <f>SUM(D58:D61)</f>
        <v>11.48</v>
      </c>
      <c r="E62" s="5">
        <f>SUM(E58:E61)</f>
        <v>70.143</v>
      </c>
    </row>
    <row r="63" spans="1:5" ht="19.5" thickBot="1">
      <c r="A63" s="32" t="s">
        <v>11</v>
      </c>
      <c r="B63" s="6" t="s">
        <v>15</v>
      </c>
      <c r="C63" s="9">
        <v>6.11</v>
      </c>
      <c r="D63" s="9">
        <v>8</v>
      </c>
      <c r="E63" s="12">
        <f>D63*C63</f>
        <v>48.88</v>
      </c>
    </row>
    <row r="64" spans="1:5" ht="19.5" thickBot="1">
      <c r="A64" s="33"/>
      <c r="B64" s="6" t="s">
        <v>16</v>
      </c>
      <c r="C64" s="9">
        <v>6.11</v>
      </c>
      <c r="D64" s="9">
        <v>11</v>
      </c>
      <c r="E64" s="12">
        <f>D64*C64</f>
        <v>67.21</v>
      </c>
    </row>
    <row r="65" spans="1:5" ht="19.5" thickBot="1">
      <c r="A65" s="33"/>
      <c r="B65" s="6" t="s">
        <v>17</v>
      </c>
      <c r="C65" s="9">
        <v>6.11</v>
      </c>
      <c r="D65" s="9">
        <v>2.96</v>
      </c>
      <c r="E65" s="12">
        <f>D65*C65</f>
        <v>18.086</v>
      </c>
    </row>
    <row r="66" spans="1:5" ht="19.5" thickBot="1">
      <c r="A66" s="33"/>
      <c r="B66" s="6" t="s">
        <v>46</v>
      </c>
      <c r="C66" s="7">
        <v>6.11</v>
      </c>
      <c r="D66" s="7">
        <v>2</v>
      </c>
      <c r="E66" s="12">
        <f>D66*C66</f>
        <v>12.22</v>
      </c>
    </row>
    <row r="67" spans="1:5" ht="19.5" thickBot="1">
      <c r="A67" s="34"/>
      <c r="B67" s="8" t="s">
        <v>21</v>
      </c>
      <c r="C67" s="5">
        <v>6.11</v>
      </c>
      <c r="D67" s="5">
        <f>SUM(D63:D66)</f>
        <v>23.96</v>
      </c>
      <c r="E67" s="5">
        <f>SUM(E63:E66)</f>
        <v>146.396</v>
      </c>
    </row>
    <row r="68" spans="1:5" ht="19.5" thickBot="1">
      <c r="A68" s="32" t="s">
        <v>12</v>
      </c>
      <c r="B68" s="6" t="s">
        <v>15</v>
      </c>
      <c r="C68" s="9">
        <v>6.11</v>
      </c>
      <c r="D68" s="9">
        <v>8</v>
      </c>
      <c r="E68" s="12">
        <f>D68*C68</f>
        <v>48.88</v>
      </c>
    </row>
    <row r="69" spans="1:5" ht="19.5" thickBot="1">
      <c r="A69" s="33"/>
      <c r="B69" s="6" t="s">
        <v>16</v>
      </c>
      <c r="C69" s="9">
        <v>6.11</v>
      </c>
      <c r="D69" s="9">
        <v>12</v>
      </c>
      <c r="E69" s="12">
        <f>D69*C69</f>
        <v>73.32</v>
      </c>
    </row>
    <row r="70" spans="1:5" ht="19.5" thickBot="1">
      <c r="A70" s="33"/>
      <c r="B70" s="6" t="s">
        <v>17</v>
      </c>
      <c r="C70" s="9">
        <v>6.11</v>
      </c>
      <c r="D70" s="9">
        <v>3.36</v>
      </c>
      <c r="E70" s="12">
        <f>D70*C70</f>
        <v>20.53</v>
      </c>
    </row>
    <row r="71" spans="1:5" ht="19.5" thickBot="1">
      <c r="A71" s="33"/>
      <c r="B71" s="6" t="s">
        <v>46</v>
      </c>
      <c r="C71" s="7">
        <v>6.11</v>
      </c>
      <c r="D71" s="7">
        <v>2</v>
      </c>
      <c r="E71" s="12">
        <f>D71*C71</f>
        <v>12.22</v>
      </c>
    </row>
    <row r="72" spans="1:5" ht="19.5" thickBot="1">
      <c r="A72" s="34"/>
      <c r="B72" s="8" t="s">
        <v>21</v>
      </c>
      <c r="C72" s="5">
        <v>6.11</v>
      </c>
      <c r="D72" s="5">
        <f>SUM(D68:D71)</f>
        <v>25.36</v>
      </c>
      <c r="E72" s="5">
        <f>SUM(E68:E71)</f>
        <v>154.95</v>
      </c>
    </row>
    <row r="73" spans="1:5" s="3" customFormat="1" ht="20.25" thickBot="1">
      <c r="A73" s="35" t="s">
        <v>22</v>
      </c>
      <c r="B73" s="10" t="s">
        <v>15</v>
      </c>
      <c r="C73" s="11">
        <v>6.11</v>
      </c>
      <c r="D73" s="11">
        <f aca="true" t="shared" si="0" ref="D73:E76">D13+D18+D23+D28+D33+D38+D43+D48+D53+D58+D63+D68</f>
        <v>41.3</v>
      </c>
      <c r="E73" s="14">
        <f t="shared" si="0"/>
        <v>252.343</v>
      </c>
    </row>
    <row r="74" spans="1:5" s="3" customFormat="1" ht="20.25" thickBot="1">
      <c r="A74" s="36"/>
      <c r="B74" s="10" t="s">
        <v>16</v>
      </c>
      <c r="C74" s="11">
        <v>6.11</v>
      </c>
      <c r="D74" s="11">
        <f t="shared" si="0"/>
        <v>69.55</v>
      </c>
      <c r="E74" s="14">
        <f t="shared" si="0"/>
        <v>424.951</v>
      </c>
    </row>
    <row r="75" spans="1:5" ht="20.25" thickBot="1">
      <c r="A75" s="36"/>
      <c r="B75" s="10" t="s">
        <v>17</v>
      </c>
      <c r="C75" s="11">
        <v>6.11</v>
      </c>
      <c r="D75" s="11">
        <f t="shared" si="0"/>
        <v>24.24</v>
      </c>
      <c r="E75" s="14">
        <f t="shared" si="0"/>
        <v>148.108</v>
      </c>
    </row>
    <row r="76" spans="1:5" ht="20.25" thickBot="1">
      <c r="A76" s="36"/>
      <c r="B76" s="10" t="s">
        <v>46</v>
      </c>
      <c r="C76" s="11">
        <v>6.11</v>
      </c>
      <c r="D76" s="11">
        <f t="shared" si="0"/>
        <v>13</v>
      </c>
      <c r="E76" s="14">
        <f t="shared" si="0"/>
        <v>79.43</v>
      </c>
    </row>
    <row r="77" spans="1:5" s="3" customFormat="1" ht="19.5" thickBot="1">
      <c r="A77" s="37"/>
      <c r="B77" s="8" t="s">
        <v>21</v>
      </c>
      <c r="C77" s="5">
        <v>6.11</v>
      </c>
      <c r="D77" s="5">
        <f>SUM(D73:D76)</f>
        <v>148.09</v>
      </c>
      <c r="E77" s="13">
        <f>SUM(E73:E76)</f>
        <v>904.832</v>
      </c>
    </row>
    <row r="82" ht="12.75">
      <c r="D82">
        <f>D17+D22+D27</f>
        <v>61.97</v>
      </c>
    </row>
    <row r="83" ht="12.75">
      <c r="D83">
        <f>D32+D37+D42</f>
        <v>17.44</v>
      </c>
    </row>
  </sheetData>
  <sheetProtection/>
  <mergeCells count="17">
    <mergeCell ref="A48:A52"/>
    <mergeCell ref="A1:E1"/>
    <mergeCell ref="A10:A12"/>
    <mergeCell ref="B10:B12"/>
    <mergeCell ref="C10:E10"/>
    <mergeCell ref="A13:A17"/>
    <mergeCell ref="A18:A22"/>
    <mergeCell ref="A53:A57"/>
    <mergeCell ref="A58:A62"/>
    <mergeCell ref="A63:A67"/>
    <mergeCell ref="A68:A72"/>
    <mergeCell ref="A73:A77"/>
    <mergeCell ref="A23:A27"/>
    <mergeCell ref="A28:A32"/>
    <mergeCell ref="A33:A37"/>
    <mergeCell ref="A38:A42"/>
    <mergeCell ref="A43:A47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76" r:id="rId1"/>
  <rowBreaks count="1" manualBreakCount="1">
    <brk id="4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5" zoomScaleSheetLayoutView="95" zoomScalePageLayoutView="0" workbookViewId="0" topLeftCell="A46">
      <selection activeCell="G58" sqref="G58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98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92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47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94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27">
        <v>6.6</v>
      </c>
      <c r="D13" s="7">
        <v>0.3</v>
      </c>
      <c r="E13" s="12">
        <f>D13*C13</f>
        <v>1.98</v>
      </c>
    </row>
    <row r="14" spans="1:5" ht="19.5" thickBot="1">
      <c r="A14" s="42"/>
      <c r="B14" s="6" t="s">
        <v>16</v>
      </c>
      <c r="C14" s="27">
        <v>6.6</v>
      </c>
      <c r="D14" s="7">
        <v>0.4</v>
      </c>
      <c r="E14" s="12">
        <f>D14*C14</f>
        <v>2.64</v>
      </c>
    </row>
    <row r="15" spans="1:5" ht="19.5" thickBot="1">
      <c r="A15" s="33"/>
      <c r="B15" s="6" t="s">
        <v>17</v>
      </c>
      <c r="C15" s="27">
        <v>6.6</v>
      </c>
      <c r="D15" s="7">
        <v>3.6</v>
      </c>
      <c r="E15" s="12">
        <f>D15*C15</f>
        <v>23.76</v>
      </c>
    </row>
    <row r="16" spans="1:5" ht="19.5" thickBot="1">
      <c r="A16" s="34"/>
      <c r="B16" s="8" t="s">
        <v>21</v>
      </c>
      <c r="C16" s="28">
        <v>6.6</v>
      </c>
      <c r="D16" s="5">
        <f>SUM(D13:D15)</f>
        <v>4.3</v>
      </c>
      <c r="E16" s="13">
        <f>SUM(E13:E15)</f>
        <v>28.38</v>
      </c>
    </row>
    <row r="17" spans="1:5" ht="19.5" thickBot="1">
      <c r="A17" s="32" t="s">
        <v>2</v>
      </c>
      <c r="B17" s="6" t="s">
        <v>15</v>
      </c>
      <c r="C17" s="27">
        <v>6.6</v>
      </c>
      <c r="D17" s="7">
        <v>0.4</v>
      </c>
      <c r="E17" s="12">
        <f>D17*C17</f>
        <v>2.64</v>
      </c>
    </row>
    <row r="18" spans="1:5" ht="19.5" thickBot="1">
      <c r="A18" s="33"/>
      <c r="B18" s="6" t="s">
        <v>16</v>
      </c>
      <c r="C18" s="27">
        <v>6.6</v>
      </c>
      <c r="D18" s="7">
        <v>0.3</v>
      </c>
      <c r="E18" s="12">
        <f>D18*C18</f>
        <v>1.98</v>
      </c>
    </row>
    <row r="19" spans="1:5" ht="19.5" thickBot="1">
      <c r="A19" s="33"/>
      <c r="B19" s="6" t="s">
        <v>17</v>
      </c>
      <c r="C19" s="27">
        <v>6.6</v>
      </c>
      <c r="D19" s="7">
        <v>2.9</v>
      </c>
      <c r="E19" s="12">
        <f>D19*C19</f>
        <v>19.14</v>
      </c>
    </row>
    <row r="20" spans="1:5" ht="19.5" thickBot="1">
      <c r="A20" s="34"/>
      <c r="B20" s="8" t="s">
        <v>21</v>
      </c>
      <c r="C20" s="28">
        <v>6.6</v>
      </c>
      <c r="D20" s="5">
        <f>SUM(D17:D19)</f>
        <v>3.6</v>
      </c>
      <c r="E20" s="13">
        <f>SUM(E17:E19)</f>
        <v>23.76</v>
      </c>
    </row>
    <row r="21" spans="1:5" ht="19.5" thickBot="1">
      <c r="A21" s="32" t="s">
        <v>3</v>
      </c>
      <c r="B21" s="6" t="s">
        <v>15</v>
      </c>
      <c r="C21" s="27">
        <v>6.6</v>
      </c>
      <c r="D21" s="7">
        <v>0.3</v>
      </c>
      <c r="E21" s="12">
        <f>D21*C21</f>
        <v>1.98</v>
      </c>
    </row>
    <row r="22" spans="1:5" ht="19.5" thickBot="1">
      <c r="A22" s="33"/>
      <c r="B22" s="6" t="s">
        <v>16</v>
      </c>
      <c r="C22" s="27">
        <v>6.6</v>
      </c>
      <c r="D22" s="7">
        <v>0.3</v>
      </c>
      <c r="E22" s="12">
        <f>D22*C22</f>
        <v>1.98</v>
      </c>
    </row>
    <row r="23" spans="1:5" ht="19.5" thickBot="1">
      <c r="A23" s="33"/>
      <c r="B23" s="6" t="s">
        <v>17</v>
      </c>
      <c r="C23" s="27">
        <v>6.6</v>
      </c>
      <c r="D23" s="7">
        <v>1.4</v>
      </c>
      <c r="E23" s="12">
        <f>D23*C23</f>
        <v>9.24</v>
      </c>
    </row>
    <row r="24" spans="1:5" ht="19.5" thickBot="1">
      <c r="A24" s="34"/>
      <c r="B24" s="8" t="s">
        <v>21</v>
      </c>
      <c r="C24" s="28">
        <v>6.6</v>
      </c>
      <c r="D24" s="5">
        <f>SUM(D21:D23)</f>
        <v>2</v>
      </c>
      <c r="E24" s="13">
        <f>SUM(E21:E23)</f>
        <v>13.2</v>
      </c>
    </row>
    <row r="25" spans="1:5" ht="19.5" thickBot="1">
      <c r="A25" s="32" t="s">
        <v>4</v>
      </c>
      <c r="B25" s="6" t="s">
        <v>15</v>
      </c>
      <c r="C25" s="27">
        <v>6.6</v>
      </c>
      <c r="D25" s="7">
        <v>0.3</v>
      </c>
      <c r="E25" s="12">
        <f>D25*C25</f>
        <v>1.98</v>
      </c>
    </row>
    <row r="26" spans="1:5" ht="19.5" thickBot="1">
      <c r="A26" s="33"/>
      <c r="B26" s="6" t="s">
        <v>16</v>
      </c>
      <c r="C26" s="27">
        <v>6.6</v>
      </c>
      <c r="D26" s="7">
        <v>0.1</v>
      </c>
      <c r="E26" s="12">
        <f>D26*C26</f>
        <v>0.66</v>
      </c>
    </row>
    <row r="27" spans="1:5" ht="19.5" thickBot="1">
      <c r="A27" s="33"/>
      <c r="B27" s="6" t="s">
        <v>17</v>
      </c>
      <c r="C27" s="27">
        <v>6.6</v>
      </c>
      <c r="D27" s="7">
        <v>1.7</v>
      </c>
      <c r="E27" s="12">
        <f>D27*C27</f>
        <v>11.22</v>
      </c>
    </row>
    <row r="28" spans="1:5" ht="19.5" thickBot="1">
      <c r="A28" s="34"/>
      <c r="B28" s="8" t="s">
        <v>21</v>
      </c>
      <c r="C28" s="28">
        <v>6.6</v>
      </c>
      <c r="D28" s="5">
        <f>SUM(D25:D27)</f>
        <v>2.1</v>
      </c>
      <c r="E28" s="13">
        <f>SUM(E25:E27)</f>
        <v>13.86</v>
      </c>
    </row>
    <row r="29" spans="1:5" ht="19.5" thickBot="1">
      <c r="A29" s="32" t="s">
        <v>5</v>
      </c>
      <c r="B29" s="6" t="s">
        <v>15</v>
      </c>
      <c r="C29" s="27">
        <v>6.6</v>
      </c>
      <c r="D29" s="7">
        <v>0.3</v>
      </c>
      <c r="E29" s="12">
        <f>D29*C29</f>
        <v>1.98</v>
      </c>
    </row>
    <row r="30" spans="1:5" ht="19.5" thickBot="1">
      <c r="A30" s="33"/>
      <c r="B30" s="6" t="s">
        <v>16</v>
      </c>
      <c r="C30" s="27">
        <v>6.6</v>
      </c>
      <c r="D30" s="7">
        <v>0.3</v>
      </c>
      <c r="E30" s="12">
        <f>D30*C30</f>
        <v>1.98</v>
      </c>
    </row>
    <row r="31" spans="1:5" ht="19.5" thickBot="1">
      <c r="A31" s="33"/>
      <c r="B31" s="6" t="s">
        <v>17</v>
      </c>
      <c r="C31" s="27">
        <v>6.6</v>
      </c>
      <c r="D31" s="7">
        <v>1.1</v>
      </c>
      <c r="E31" s="12">
        <f>D31*C31</f>
        <v>7.26</v>
      </c>
    </row>
    <row r="32" spans="1:5" ht="19.5" thickBot="1">
      <c r="A32" s="34"/>
      <c r="B32" s="8" t="s">
        <v>21</v>
      </c>
      <c r="C32" s="28">
        <v>6.6</v>
      </c>
      <c r="D32" s="5">
        <f>SUM(D29:D31)</f>
        <v>1.7</v>
      </c>
      <c r="E32" s="13">
        <f>SUM(E29:E31)</f>
        <v>11.22</v>
      </c>
    </row>
    <row r="33" spans="1:5" ht="19.5" thickBot="1">
      <c r="A33" s="32" t="s">
        <v>6</v>
      </c>
      <c r="B33" s="6" t="s">
        <v>15</v>
      </c>
      <c r="C33" s="27">
        <v>6.6</v>
      </c>
      <c r="D33" s="7">
        <v>0.1</v>
      </c>
      <c r="E33" s="12">
        <f>D33*C33</f>
        <v>0.66</v>
      </c>
    </row>
    <row r="34" spans="1:5" ht="19.5" thickBot="1">
      <c r="A34" s="33"/>
      <c r="B34" s="6" t="s">
        <v>16</v>
      </c>
      <c r="C34" s="27">
        <v>6.6</v>
      </c>
      <c r="D34" s="7">
        <v>0.2</v>
      </c>
      <c r="E34" s="12">
        <f>D34*C34</f>
        <v>1.32</v>
      </c>
    </row>
    <row r="35" spans="1:5" ht="19.5" thickBot="1">
      <c r="A35" s="33"/>
      <c r="B35" s="6" t="s">
        <v>17</v>
      </c>
      <c r="C35" s="27">
        <v>6.6</v>
      </c>
      <c r="D35" s="7">
        <v>1</v>
      </c>
      <c r="E35" s="12">
        <f>D35*C35</f>
        <v>6.6</v>
      </c>
    </row>
    <row r="36" spans="1:5" ht="19.5" thickBot="1">
      <c r="A36" s="34"/>
      <c r="B36" s="8" t="s">
        <v>21</v>
      </c>
      <c r="C36" s="28">
        <v>6.6</v>
      </c>
      <c r="D36" s="5">
        <f>SUM(D33:D35)</f>
        <v>1.3</v>
      </c>
      <c r="E36" s="13">
        <f>SUM(E33:E35)</f>
        <v>8.58</v>
      </c>
    </row>
    <row r="37" spans="1:5" ht="19.5" thickBot="1">
      <c r="A37" s="32" t="s">
        <v>7</v>
      </c>
      <c r="B37" s="6" t="s">
        <v>15</v>
      </c>
      <c r="C37" s="27">
        <v>6.6</v>
      </c>
      <c r="D37" s="7">
        <v>0.1</v>
      </c>
      <c r="E37" s="12">
        <f>D37*C37</f>
        <v>0.66</v>
      </c>
    </row>
    <row r="38" spans="1:5" ht="19.5" thickBot="1">
      <c r="A38" s="33"/>
      <c r="B38" s="6" t="s">
        <v>16</v>
      </c>
      <c r="C38" s="27">
        <v>6.6</v>
      </c>
      <c r="D38" s="7">
        <v>0.1</v>
      </c>
      <c r="E38" s="12">
        <f>D38*C38</f>
        <v>0.66</v>
      </c>
    </row>
    <row r="39" spans="1:5" ht="19.5" thickBot="1">
      <c r="A39" s="33"/>
      <c r="B39" s="6" t="s">
        <v>17</v>
      </c>
      <c r="C39" s="27">
        <v>6.6</v>
      </c>
      <c r="D39" s="7">
        <v>1</v>
      </c>
      <c r="E39" s="12">
        <f>D39*C39</f>
        <v>6.6</v>
      </c>
    </row>
    <row r="40" spans="1:5" ht="19.5" thickBot="1">
      <c r="A40" s="34"/>
      <c r="B40" s="8" t="s">
        <v>21</v>
      </c>
      <c r="C40" s="28">
        <v>6.6</v>
      </c>
      <c r="D40" s="5">
        <f>SUM(D37:D39)</f>
        <v>1.2</v>
      </c>
      <c r="E40" s="13">
        <f>SUM(E37:E39)</f>
        <v>7.92</v>
      </c>
    </row>
    <row r="41" spans="1:5" ht="19.5" thickBot="1">
      <c r="A41" s="32" t="s">
        <v>8</v>
      </c>
      <c r="B41" s="6" t="s">
        <v>15</v>
      </c>
      <c r="C41" s="27">
        <v>6.6</v>
      </c>
      <c r="D41" s="7">
        <v>0.1</v>
      </c>
      <c r="E41" s="12">
        <f>D41*C41</f>
        <v>0.66</v>
      </c>
    </row>
    <row r="42" spans="1:5" ht="19.5" thickBot="1">
      <c r="A42" s="33"/>
      <c r="B42" s="6" t="s">
        <v>16</v>
      </c>
      <c r="C42" s="27">
        <v>6.6</v>
      </c>
      <c r="D42" s="7">
        <v>0.2</v>
      </c>
      <c r="E42" s="12">
        <f>D42*C42</f>
        <v>1.32</v>
      </c>
    </row>
    <row r="43" spans="1:5" ht="19.5" thickBot="1">
      <c r="A43" s="33"/>
      <c r="B43" s="6" t="s">
        <v>17</v>
      </c>
      <c r="C43" s="27">
        <v>6.6</v>
      </c>
      <c r="D43" s="7">
        <v>1.2</v>
      </c>
      <c r="E43" s="12">
        <f>D43*C43</f>
        <v>7.92</v>
      </c>
    </row>
    <row r="44" spans="1:5" ht="19.5" thickBot="1">
      <c r="A44" s="34"/>
      <c r="B44" s="8" t="s">
        <v>21</v>
      </c>
      <c r="C44" s="28">
        <v>6.6</v>
      </c>
      <c r="D44" s="5">
        <f>SUM(D41:D43)</f>
        <v>1.5</v>
      </c>
      <c r="E44" s="13">
        <f>SUM(E41:E43)</f>
        <v>9.9</v>
      </c>
    </row>
    <row r="45" spans="1:5" ht="19.5" thickBot="1">
      <c r="A45" s="32" t="s">
        <v>9</v>
      </c>
      <c r="B45" s="6" t="s">
        <v>15</v>
      </c>
      <c r="C45" s="27">
        <v>6.6</v>
      </c>
      <c r="D45" s="7">
        <v>0.1</v>
      </c>
      <c r="E45" s="12">
        <f>D45*C45</f>
        <v>0.66</v>
      </c>
    </row>
    <row r="46" spans="1:5" ht="19.5" thickBot="1">
      <c r="A46" s="33"/>
      <c r="B46" s="6" t="s">
        <v>16</v>
      </c>
      <c r="C46" s="27">
        <v>6.6</v>
      </c>
      <c r="D46" s="7">
        <v>0.1</v>
      </c>
      <c r="E46" s="12">
        <f>D46*C46</f>
        <v>0.66</v>
      </c>
    </row>
    <row r="47" spans="1:5" ht="19.5" thickBot="1">
      <c r="A47" s="33"/>
      <c r="B47" s="6" t="s">
        <v>17</v>
      </c>
      <c r="C47" s="27">
        <v>6.6</v>
      </c>
      <c r="D47" s="7">
        <v>1.3</v>
      </c>
      <c r="E47" s="12">
        <f>D47*C47</f>
        <v>8.58</v>
      </c>
    </row>
    <row r="48" spans="1:5" ht="19.5" thickBot="1">
      <c r="A48" s="34"/>
      <c r="B48" s="8" t="s">
        <v>21</v>
      </c>
      <c r="C48" s="28">
        <v>6.6</v>
      </c>
      <c r="D48" s="31">
        <f>SUM(D45:D47)</f>
        <v>1.5</v>
      </c>
      <c r="E48" s="13">
        <f>SUM(E45:E47)</f>
        <v>9.9</v>
      </c>
    </row>
    <row r="49" spans="1:5" ht="19.5" thickBot="1">
      <c r="A49" s="32" t="s">
        <v>10</v>
      </c>
      <c r="B49" s="6" t="s">
        <v>15</v>
      </c>
      <c r="C49" s="27">
        <v>6.6</v>
      </c>
      <c r="D49" s="7">
        <v>0.2</v>
      </c>
      <c r="E49" s="12">
        <f>D49*C49</f>
        <v>1.32</v>
      </c>
    </row>
    <row r="50" spans="1:5" ht="19.5" thickBot="1">
      <c r="A50" s="33"/>
      <c r="B50" s="6" t="s">
        <v>16</v>
      </c>
      <c r="C50" s="27">
        <v>6.6</v>
      </c>
      <c r="D50" s="7">
        <v>0.1</v>
      </c>
      <c r="E50" s="12">
        <f>D50*C50</f>
        <v>0.66</v>
      </c>
    </row>
    <row r="51" spans="1:5" ht="19.5" thickBot="1">
      <c r="A51" s="33"/>
      <c r="B51" s="6" t="s">
        <v>17</v>
      </c>
      <c r="C51" s="29">
        <v>6.6</v>
      </c>
      <c r="D51" s="9">
        <v>2</v>
      </c>
      <c r="E51" s="12">
        <f>D51*C51</f>
        <v>13.2</v>
      </c>
    </row>
    <row r="52" spans="1:5" ht="19.5" thickBot="1">
      <c r="A52" s="34"/>
      <c r="B52" s="8" t="s">
        <v>21</v>
      </c>
      <c r="C52" s="28">
        <v>6.6</v>
      </c>
      <c r="D52" s="5">
        <f>SUM(D49:D51)</f>
        <v>2.3</v>
      </c>
      <c r="E52" s="13">
        <f>SUM(E49:E51)</f>
        <v>15.18</v>
      </c>
    </row>
    <row r="53" spans="1:5" ht="19.5" thickBot="1">
      <c r="A53" s="32" t="s">
        <v>11</v>
      </c>
      <c r="B53" s="6" t="s">
        <v>15</v>
      </c>
      <c r="C53" s="29">
        <v>6.6</v>
      </c>
      <c r="D53" s="9">
        <v>0.4</v>
      </c>
      <c r="E53" s="12">
        <f>D53*C53</f>
        <v>2.64</v>
      </c>
    </row>
    <row r="54" spans="1:5" ht="19.5" thickBot="1">
      <c r="A54" s="33"/>
      <c r="B54" s="6" t="s">
        <v>16</v>
      </c>
      <c r="C54" s="29">
        <v>6.6</v>
      </c>
      <c r="D54" s="9">
        <v>0.5</v>
      </c>
      <c r="E54" s="12">
        <f>D54*C54</f>
        <v>3.3</v>
      </c>
    </row>
    <row r="55" spans="1:5" ht="19.5" thickBot="1">
      <c r="A55" s="33"/>
      <c r="B55" s="6" t="s">
        <v>17</v>
      </c>
      <c r="C55" s="29">
        <v>6.6</v>
      </c>
      <c r="D55" s="9">
        <v>2.3</v>
      </c>
      <c r="E55" s="12">
        <f>D55*C55</f>
        <v>15.18</v>
      </c>
    </row>
    <row r="56" spans="1:5" ht="19.5" thickBot="1">
      <c r="A56" s="34"/>
      <c r="B56" s="8" t="s">
        <v>21</v>
      </c>
      <c r="C56" s="28">
        <v>6.6</v>
      </c>
      <c r="D56" s="31">
        <f>SUM(D53:D55)</f>
        <v>3.2</v>
      </c>
      <c r="E56" s="13">
        <f>SUM(E53:E55)</f>
        <v>21.12</v>
      </c>
    </row>
    <row r="57" spans="1:5" ht="19.5" thickBot="1">
      <c r="A57" s="32" t="s">
        <v>12</v>
      </c>
      <c r="B57" s="6" t="s">
        <v>15</v>
      </c>
      <c r="C57" s="29">
        <v>6.6</v>
      </c>
      <c r="D57" s="9">
        <v>0.3</v>
      </c>
      <c r="E57" s="12">
        <f>D57*C57</f>
        <v>1.98</v>
      </c>
    </row>
    <row r="58" spans="1:5" ht="19.5" thickBot="1">
      <c r="A58" s="33"/>
      <c r="B58" s="6" t="s">
        <v>16</v>
      </c>
      <c r="C58" s="29">
        <v>6.6</v>
      </c>
      <c r="D58" s="9">
        <v>0.4</v>
      </c>
      <c r="E58" s="12">
        <f>D58*C58</f>
        <v>2.64</v>
      </c>
    </row>
    <row r="59" spans="1:5" ht="19.5" thickBot="1">
      <c r="A59" s="33"/>
      <c r="B59" s="6" t="s">
        <v>17</v>
      </c>
      <c r="C59" s="29">
        <v>6.6</v>
      </c>
      <c r="D59" s="9">
        <v>2.9</v>
      </c>
      <c r="E59" s="12">
        <f>D59*C59</f>
        <v>19.14</v>
      </c>
    </row>
    <row r="60" spans="1:5" ht="19.5" thickBot="1">
      <c r="A60" s="34"/>
      <c r="B60" s="8" t="s">
        <v>21</v>
      </c>
      <c r="C60" s="28">
        <v>6.6</v>
      </c>
      <c r="D60" s="5">
        <f>SUM(D57:D59)</f>
        <v>3.6</v>
      </c>
      <c r="E60" s="13">
        <f>SUM(E57:E59)</f>
        <v>23.76</v>
      </c>
    </row>
    <row r="61" spans="1:5" s="3" customFormat="1" ht="20.25" thickBot="1">
      <c r="A61" s="35" t="s">
        <v>22</v>
      </c>
      <c r="B61" s="10" t="s">
        <v>15</v>
      </c>
      <c r="C61" s="30">
        <v>6.6</v>
      </c>
      <c r="D61" s="11">
        <f aca="true" t="shared" si="0" ref="D61:E63">D13+D17+D21+D25+D29+D33+D37+D41+D45+D49+D53+D57</f>
        <v>2.9</v>
      </c>
      <c r="E61" s="14">
        <f t="shared" si="0"/>
        <v>19.14</v>
      </c>
    </row>
    <row r="62" spans="1:5" s="3" customFormat="1" ht="20.25" thickBot="1">
      <c r="A62" s="36"/>
      <c r="B62" s="10" t="s">
        <v>16</v>
      </c>
      <c r="C62" s="30">
        <v>6.6</v>
      </c>
      <c r="D62" s="11">
        <f t="shared" si="0"/>
        <v>3</v>
      </c>
      <c r="E62" s="14">
        <f t="shared" si="0"/>
        <v>19.8</v>
      </c>
    </row>
    <row r="63" spans="1:5" ht="20.25" thickBot="1">
      <c r="A63" s="36"/>
      <c r="B63" s="10" t="s">
        <v>17</v>
      </c>
      <c r="C63" s="30">
        <v>6.6</v>
      </c>
      <c r="D63" s="11">
        <f t="shared" si="0"/>
        <v>22.4</v>
      </c>
      <c r="E63" s="14">
        <f t="shared" si="0"/>
        <v>147.84</v>
      </c>
    </row>
    <row r="64" spans="1:5" s="3" customFormat="1" ht="19.5" thickBot="1">
      <c r="A64" s="37"/>
      <c r="B64" s="8" t="s">
        <v>21</v>
      </c>
      <c r="C64" s="28">
        <v>6.6</v>
      </c>
      <c r="D64" s="5">
        <f>SUM(D61:D63)</f>
        <v>28.3</v>
      </c>
      <c r="E64" s="13">
        <f>SUM(E61:E63)</f>
        <v>186.78</v>
      </c>
    </row>
  </sheetData>
  <sheetProtection/>
  <mergeCells count="17">
    <mergeCell ref="A41:A44"/>
    <mergeCell ref="A1:E1"/>
    <mergeCell ref="A10:A12"/>
    <mergeCell ref="B10:B12"/>
    <mergeCell ref="C10:E10"/>
    <mergeCell ref="A13:A16"/>
    <mergeCell ref="A17:A20"/>
    <mergeCell ref="A45:A48"/>
    <mergeCell ref="A49:A52"/>
    <mergeCell ref="A53:A56"/>
    <mergeCell ref="A57:A60"/>
    <mergeCell ref="A61:A64"/>
    <mergeCell ref="A21:A24"/>
    <mergeCell ref="A25:A28"/>
    <mergeCell ref="A29:A32"/>
    <mergeCell ref="A33:A36"/>
    <mergeCell ref="A37:A4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6" r:id="rId1"/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95" zoomScaleSheetLayoutView="95" zoomScalePageLayoutView="0" workbookViewId="0" topLeftCell="A33">
      <selection activeCell="D69" sqref="D69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48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49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31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7">
        <v>6.11</v>
      </c>
      <c r="D13" s="7">
        <v>1</v>
      </c>
      <c r="E13" s="12">
        <f>D13*C13</f>
        <v>6.11</v>
      </c>
    </row>
    <row r="14" spans="1:5" ht="19.5" thickBot="1">
      <c r="A14" s="42"/>
      <c r="B14" s="6" t="s">
        <v>16</v>
      </c>
      <c r="C14" s="7">
        <v>6.11</v>
      </c>
      <c r="D14" s="7">
        <v>7</v>
      </c>
      <c r="E14" s="12">
        <f>D14*C14</f>
        <v>42.77</v>
      </c>
    </row>
    <row r="15" spans="1:5" ht="19.5" thickBot="1">
      <c r="A15" s="33"/>
      <c r="B15" s="6" t="s">
        <v>17</v>
      </c>
      <c r="C15" s="7">
        <v>6.11</v>
      </c>
      <c r="D15" s="7">
        <v>3.5</v>
      </c>
      <c r="E15" s="12">
        <f>D15*C15</f>
        <v>21.385</v>
      </c>
    </row>
    <row r="16" spans="1:5" ht="19.5" thickBot="1">
      <c r="A16" s="34"/>
      <c r="B16" s="8" t="s">
        <v>21</v>
      </c>
      <c r="C16" s="5">
        <v>6.11</v>
      </c>
      <c r="D16" s="5">
        <f>SUM(D13:D15)</f>
        <v>11.5</v>
      </c>
      <c r="E16" s="13">
        <f>SUM(E13:E15)</f>
        <v>70.265</v>
      </c>
    </row>
    <row r="17" spans="1:5" ht="19.5" thickBot="1">
      <c r="A17" s="32" t="s">
        <v>2</v>
      </c>
      <c r="B17" s="6" t="s">
        <v>15</v>
      </c>
      <c r="C17" s="7">
        <v>6.11</v>
      </c>
      <c r="D17" s="7">
        <v>2.2</v>
      </c>
      <c r="E17" s="12">
        <f>D17*C17</f>
        <v>13.442</v>
      </c>
    </row>
    <row r="18" spans="1:5" ht="19.5" thickBot="1">
      <c r="A18" s="33"/>
      <c r="B18" s="6" t="s">
        <v>16</v>
      </c>
      <c r="C18" s="7">
        <v>6.11</v>
      </c>
      <c r="D18" s="7">
        <v>7</v>
      </c>
      <c r="E18" s="12">
        <f>D18*C18</f>
        <v>42.77</v>
      </c>
    </row>
    <row r="19" spans="1:5" ht="19.5" thickBot="1">
      <c r="A19" s="33"/>
      <c r="B19" s="6" t="s">
        <v>17</v>
      </c>
      <c r="C19" s="7">
        <v>6.11</v>
      </c>
      <c r="D19" s="7">
        <v>2.7</v>
      </c>
      <c r="E19" s="12">
        <f>D19*C19</f>
        <v>16.497</v>
      </c>
    </row>
    <row r="20" spans="1:5" ht="19.5" thickBot="1">
      <c r="A20" s="34"/>
      <c r="B20" s="8" t="s">
        <v>21</v>
      </c>
      <c r="C20" s="5">
        <v>6.11</v>
      </c>
      <c r="D20" s="5">
        <f>SUM(D17:D19)</f>
        <v>11.9</v>
      </c>
      <c r="E20" s="13">
        <f>SUM(E17:E19)</f>
        <v>72.709</v>
      </c>
    </row>
    <row r="21" spans="1:5" ht="19.5" thickBot="1">
      <c r="A21" s="32" t="s">
        <v>3</v>
      </c>
      <c r="B21" s="6" t="s">
        <v>15</v>
      </c>
      <c r="C21" s="7">
        <v>6.11</v>
      </c>
      <c r="D21" s="7">
        <v>1.7</v>
      </c>
      <c r="E21" s="12">
        <f>D21*C21</f>
        <v>10.387</v>
      </c>
    </row>
    <row r="22" spans="1:5" ht="19.5" thickBot="1">
      <c r="A22" s="33"/>
      <c r="B22" s="6" t="s">
        <v>16</v>
      </c>
      <c r="C22" s="7">
        <v>6.11</v>
      </c>
      <c r="D22" s="7">
        <v>5.5</v>
      </c>
      <c r="E22" s="12">
        <f>D22*C22</f>
        <v>33.605</v>
      </c>
    </row>
    <row r="23" spans="1:5" ht="19.5" thickBot="1">
      <c r="A23" s="33"/>
      <c r="B23" s="6" t="s">
        <v>17</v>
      </c>
      <c r="C23" s="7">
        <v>6.11</v>
      </c>
      <c r="D23" s="7">
        <v>2.5</v>
      </c>
      <c r="E23" s="12">
        <f>D23*C23</f>
        <v>15.275</v>
      </c>
    </row>
    <row r="24" spans="1:5" ht="19.5" thickBot="1">
      <c r="A24" s="34"/>
      <c r="B24" s="8" t="s">
        <v>21</v>
      </c>
      <c r="C24" s="5">
        <v>6.11</v>
      </c>
      <c r="D24" s="5">
        <f>SUM(D21:D23)</f>
        <v>9.7</v>
      </c>
      <c r="E24" s="13">
        <f>SUM(E21:E23)</f>
        <v>59.267</v>
      </c>
    </row>
    <row r="25" spans="1:5" ht="19.5" thickBot="1">
      <c r="A25" s="32" t="s">
        <v>4</v>
      </c>
      <c r="B25" s="6" t="s">
        <v>15</v>
      </c>
      <c r="C25" s="7">
        <v>6.11</v>
      </c>
      <c r="D25" s="7">
        <v>0.7</v>
      </c>
      <c r="E25" s="12">
        <f>D25*C25</f>
        <v>4.277</v>
      </c>
    </row>
    <row r="26" spans="1:5" ht="19.5" thickBot="1">
      <c r="A26" s="33"/>
      <c r="B26" s="6" t="s">
        <v>16</v>
      </c>
      <c r="C26" s="7">
        <v>6.11</v>
      </c>
      <c r="D26" s="7">
        <v>4</v>
      </c>
      <c r="E26" s="12">
        <f>D26*C26</f>
        <v>24.44</v>
      </c>
    </row>
    <row r="27" spans="1:5" ht="19.5" thickBot="1">
      <c r="A27" s="33"/>
      <c r="B27" s="6" t="s">
        <v>17</v>
      </c>
      <c r="C27" s="7">
        <v>6.11</v>
      </c>
      <c r="D27" s="7">
        <v>1.7</v>
      </c>
      <c r="E27" s="12">
        <f>D27*C27</f>
        <v>10.387</v>
      </c>
    </row>
    <row r="28" spans="1:5" ht="19.5" thickBot="1">
      <c r="A28" s="34"/>
      <c r="B28" s="8" t="s">
        <v>21</v>
      </c>
      <c r="C28" s="5">
        <v>6.11</v>
      </c>
      <c r="D28" s="5">
        <f>SUM(D25:D27)</f>
        <v>6.4</v>
      </c>
      <c r="E28" s="13">
        <f>SUM(E25:E27)</f>
        <v>39.104</v>
      </c>
    </row>
    <row r="29" spans="1:5" ht="19.5" thickBot="1">
      <c r="A29" s="32" t="s">
        <v>5</v>
      </c>
      <c r="B29" s="6" t="s">
        <v>15</v>
      </c>
      <c r="C29" s="7">
        <v>6.11</v>
      </c>
      <c r="D29" s="7">
        <v>1.1</v>
      </c>
      <c r="E29" s="12">
        <f>D29*C29</f>
        <v>6.721</v>
      </c>
    </row>
    <row r="30" spans="1:5" ht="19.5" thickBot="1">
      <c r="A30" s="33"/>
      <c r="B30" s="6" t="s">
        <v>16</v>
      </c>
      <c r="C30" s="7">
        <v>6.11</v>
      </c>
      <c r="D30" s="7">
        <v>0.2</v>
      </c>
      <c r="E30" s="12">
        <f>D30*C30</f>
        <v>1.222</v>
      </c>
    </row>
    <row r="31" spans="1:5" ht="19.5" thickBot="1">
      <c r="A31" s="33"/>
      <c r="B31" s="6" t="s">
        <v>17</v>
      </c>
      <c r="C31" s="7">
        <v>6.11</v>
      </c>
      <c r="D31" s="7">
        <v>1.1</v>
      </c>
      <c r="E31" s="12">
        <f>D31*C31</f>
        <v>6.721</v>
      </c>
    </row>
    <row r="32" spans="1:5" ht="19.5" thickBot="1">
      <c r="A32" s="34"/>
      <c r="B32" s="8" t="s">
        <v>21</v>
      </c>
      <c r="C32" s="5">
        <v>6.11</v>
      </c>
      <c r="D32" s="5">
        <f>SUM(D29:D31)</f>
        <v>2.4</v>
      </c>
      <c r="E32" s="13">
        <f>SUM(E29:E31)</f>
        <v>14.664</v>
      </c>
    </row>
    <row r="33" spans="1:5" ht="19.5" thickBot="1">
      <c r="A33" s="32" t="s">
        <v>6</v>
      </c>
      <c r="B33" s="6" t="s">
        <v>15</v>
      </c>
      <c r="C33" s="7">
        <v>6.11</v>
      </c>
      <c r="D33" s="7">
        <v>1</v>
      </c>
      <c r="E33" s="12">
        <f>D33*C33</f>
        <v>6.11</v>
      </c>
    </row>
    <row r="34" spans="1:5" ht="19.5" thickBot="1">
      <c r="A34" s="33"/>
      <c r="B34" s="6" t="s">
        <v>16</v>
      </c>
      <c r="C34" s="7">
        <v>6.11</v>
      </c>
      <c r="D34" s="7">
        <v>0.1</v>
      </c>
      <c r="E34" s="12">
        <f>D34*C34</f>
        <v>0.611</v>
      </c>
    </row>
    <row r="35" spans="1:5" ht="19.5" thickBot="1">
      <c r="A35" s="33"/>
      <c r="B35" s="6" t="s">
        <v>17</v>
      </c>
      <c r="C35" s="7">
        <v>6.11</v>
      </c>
      <c r="D35" s="7">
        <v>1</v>
      </c>
      <c r="E35" s="12">
        <f>D35*C35</f>
        <v>6.11</v>
      </c>
    </row>
    <row r="36" spans="1:5" ht="19.5" thickBot="1">
      <c r="A36" s="34"/>
      <c r="B36" s="8" t="s">
        <v>21</v>
      </c>
      <c r="C36" s="5">
        <v>6.11</v>
      </c>
      <c r="D36" s="5">
        <f>SUM(D33:D35)</f>
        <v>2.1</v>
      </c>
      <c r="E36" s="13">
        <f>SUM(E33:E35)</f>
        <v>12.831</v>
      </c>
    </row>
    <row r="37" spans="1:5" ht="19.5" thickBot="1">
      <c r="A37" s="32" t="s">
        <v>7</v>
      </c>
      <c r="B37" s="6" t="s">
        <v>15</v>
      </c>
      <c r="C37" s="7">
        <v>6.11</v>
      </c>
      <c r="D37" s="7">
        <v>0.1</v>
      </c>
      <c r="E37" s="12">
        <f>D37*C37</f>
        <v>0.611</v>
      </c>
    </row>
    <row r="38" spans="1:5" ht="19.5" thickBot="1">
      <c r="A38" s="33"/>
      <c r="B38" s="6" t="s">
        <v>16</v>
      </c>
      <c r="C38" s="7">
        <v>6.11</v>
      </c>
      <c r="D38" s="7">
        <v>0.1</v>
      </c>
      <c r="E38" s="12">
        <f>D38*C38</f>
        <v>0.611</v>
      </c>
    </row>
    <row r="39" spans="1:5" ht="19.5" thickBot="1">
      <c r="A39" s="33"/>
      <c r="B39" s="6" t="s">
        <v>17</v>
      </c>
      <c r="C39" s="7">
        <v>6.11</v>
      </c>
      <c r="D39" s="7">
        <v>1</v>
      </c>
      <c r="E39" s="12">
        <f>D39*C39</f>
        <v>6.11</v>
      </c>
    </row>
    <row r="40" spans="1:5" ht="19.5" thickBot="1">
      <c r="A40" s="34"/>
      <c r="B40" s="8" t="s">
        <v>21</v>
      </c>
      <c r="C40" s="5">
        <v>6.11</v>
      </c>
      <c r="D40" s="5">
        <f>SUM(D37:D39)</f>
        <v>1.2</v>
      </c>
      <c r="E40" s="13">
        <f>SUM(E37:E39)</f>
        <v>7.332</v>
      </c>
    </row>
    <row r="41" spans="1:5" ht="19.5" thickBot="1">
      <c r="A41" s="32" t="s">
        <v>8</v>
      </c>
      <c r="B41" s="6" t="s">
        <v>15</v>
      </c>
      <c r="C41" s="7">
        <v>6.11</v>
      </c>
      <c r="D41" s="7">
        <v>0.5</v>
      </c>
      <c r="E41" s="12">
        <f>D41*C41</f>
        <v>3.055</v>
      </c>
    </row>
    <row r="42" spans="1:5" ht="19.5" thickBot="1">
      <c r="A42" s="33"/>
      <c r="B42" s="6" t="s">
        <v>16</v>
      </c>
      <c r="C42" s="7">
        <v>6.11</v>
      </c>
      <c r="D42" s="7">
        <v>0.1</v>
      </c>
      <c r="E42" s="12">
        <f>D42*C42</f>
        <v>0.611</v>
      </c>
    </row>
    <row r="43" spans="1:5" ht="19.5" thickBot="1">
      <c r="A43" s="33"/>
      <c r="B43" s="6" t="s">
        <v>17</v>
      </c>
      <c r="C43" s="7">
        <v>6.11</v>
      </c>
      <c r="D43" s="7">
        <v>1.5</v>
      </c>
      <c r="E43" s="12">
        <f>D43*C43</f>
        <v>9.165</v>
      </c>
    </row>
    <row r="44" spans="1:5" ht="19.5" thickBot="1">
      <c r="A44" s="34"/>
      <c r="B44" s="8" t="s">
        <v>21</v>
      </c>
      <c r="C44" s="5">
        <v>6.11</v>
      </c>
      <c r="D44" s="5">
        <f>SUM(D41:D43)</f>
        <v>2.1</v>
      </c>
      <c r="E44" s="13">
        <f>SUM(E41:E43)</f>
        <v>12.831</v>
      </c>
    </row>
    <row r="45" spans="1:5" ht="19.5" thickBot="1">
      <c r="A45" s="32" t="s">
        <v>9</v>
      </c>
      <c r="B45" s="6" t="s">
        <v>15</v>
      </c>
      <c r="C45" s="7">
        <v>6.11</v>
      </c>
      <c r="D45" s="7">
        <v>0.6</v>
      </c>
      <c r="E45" s="12">
        <f>D45*C45</f>
        <v>3.666</v>
      </c>
    </row>
    <row r="46" spans="1:5" ht="19.5" thickBot="1">
      <c r="A46" s="33"/>
      <c r="B46" s="6" t="s">
        <v>16</v>
      </c>
      <c r="C46" s="7">
        <v>6.11</v>
      </c>
      <c r="D46" s="7">
        <v>1</v>
      </c>
      <c r="E46" s="12">
        <f>D46*C46</f>
        <v>6.11</v>
      </c>
    </row>
    <row r="47" spans="1:5" ht="19.5" thickBot="1">
      <c r="A47" s="33"/>
      <c r="B47" s="6" t="s">
        <v>17</v>
      </c>
      <c r="C47" s="7">
        <v>6.11</v>
      </c>
      <c r="D47" s="7">
        <v>1.9</v>
      </c>
      <c r="E47" s="12">
        <f>D47*C47</f>
        <v>11.609</v>
      </c>
    </row>
    <row r="48" spans="1:5" ht="19.5" thickBot="1">
      <c r="A48" s="34"/>
      <c r="B48" s="8" t="s">
        <v>21</v>
      </c>
      <c r="C48" s="5">
        <v>6.11</v>
      </c>
      <c r="D48" s="13">
        <f>SUM(D45:D47)</f>
        <v>3.5</v>
      </c>
      <c r="E48" s="13">
        <f>SUM(E45:E47)</f>
        <v>21.385</v>
      </c>
    </row>
    <row r="49" spans="1:5" ht="19.5" thickBot="1">
      <c r="A49" s="32" t="s">
        <v>10</v>
      </c>
      <c r="B49" s="6" t="s">
        <v>15</v>
      </c>
      <c r="C49" s="7">
        <v>6.11</v>
      </c>
      <c r="D49" s="7">
        <v>0.8</v>
      </c>
      <c r="E49" s="12">
        <f>D49*C49</f>
        <v>4.888</v>
      </c>
    </row>
    <row r="50" spans="1:5" ht="19.5" thickBot="1">
      <c r="A50" s="33"/>
      <c r="B50" s="6" t="s">
        <v>16</v>
      </c>
      <c r="C50" s="7">
        <v>6.11</v>
      </c>
      <c r="D50" s="7">
        <v>4</v>
      </c>
      <c r="E50" s="12">
        <f>D50*C50</f>
        <v>24.44</v>
      </c>
    </row>
    <row r="51" spans="1:5" ht="19.5" thickBot="1">
      <c r="A51" s="33"/>
      <c r="B51" s="6" t="s">
        <v>17</v>
      </c>
      <c r="C51" s="9">
        <v>6.11</v>
      </c>
      <c r="D51" s="9">
        <v>2.7</v>
      </c>
      <c r="E51" s="12">
        <f>D51*C51</f>
        <v>16.497</v>
      </c>
    </row>
    <row r="52" spans="1:5" ht="19.5" thickBot="1">
      <c r="A52" s="34"/>
      <c r="B52" s="8" t="s">
        <v>21</v>
      </c>
      <c r="C52" s="5">
        <v>6.11</v>
      </c>
      <c r="D52" s="5">
        <f>SUM(D49:D51)</f>
        <v>7.5</v>
      </c>
      <c r="E52" s="13">
        <f>SUM(E49:E51)</f>
        <v>45.825</v>
      </c>
    </row>
    <row r="53" spans="1:5" ht="19.5" thickBot="1">
      <c r="A53" s="32" t="s">
        <v>11</v>
      </c>
      <c r="B53" s="6" t="s">
        <v>15</v>
      </c>
      <c r="C53" s="9">
        <v>6.11</v>
      </c>
      <c r="D53" s="9">
        <v>1.3</v>
      </c>
      <c r="E53" s="12">
        <f>D53*C53</f>
        <v>7.943</v>
      </c>
    </row>
    <row r="54" spans="1:5" ht="19.5" thickBot="1">
      <c r="A54" s="33"/>
      <c r="B54" s="6" t="s">
        <v>16</v>
      </c>
      <c r="C54" s="9">
        <v>6.11</v>
      </c>
      <c r="D54" s="9">
        <v>6</v>
      </c>
      <c r="E54" s="12">
        <f>D54*C54</f>
        <v>36.66</v>
      </c>
    </row>
    <row r="55" spans="1:5" ht="19.5" thickBot="1">
      <c r="A55" s="33"/>
      <c r="B55" s="6" t="s">
        <v>17</v>
      </c>
      <c r="C55" s="9">
        <v>6.11</v>
      </c>
      <c r="D55" s="9">
        <v>3.2</v>
      </c>
      <c r="E55" s="12">
        <f>D55*C55</f>
        <v>19.552</v>
      </c>
    </row>
    <row r="56" spans="1:5" ht="19.5" thickBot="1">
      <c r="A56" s="34"/>
      <c r="B56" s="8" t="s">
        <v>21</v>
      </c>
      <c r="C56" s="5">
        <v>6.11</v>
      </c>
      <c r="D56" s="13">
        <f>SUM(D53:D55)</f>
        <v>10.5</v>
      </c>
      <c r="E56" s="13">
        <f>SUM(E53:E55)</f>
        <v>64.155</v>
      </c>
    </row>
    <row r="57" spans="1:5" ht="19.5" thickBot="1">
      <c r="A57" s="32" t="s">
        <v>12</v>
      </c>
      <c r="B57" s="6" t="s">
        <v>15</v>
      </c>
      <c r="C57" s="9">
        <v>6.11</v>
      </c>
      <c r="D57" s="9">
        <v>4.3</v>
      </c>
      <c r="E57" s="12">
        <f>D57*C57</f>
        <v>26.273</v>
      </c>
    </row>
    <row r="58" spans="1:5" ht="19.5" thickBot="1">
      <c r="A58" s="33"/>
      <c r="B58" s="6" t="s">
        <v>16</v>
      </c>
      <c r="C58" s="9">
        <v>6.11</v>
      </c>
      <c r="D58" s="9">
        <v>7</v>
      </c>
      <c r="E58" s="12">
        <f>D58*C58</f>
        <v>42.77</v>
      </c>
    </row>
    <row r="59" spans="1:5" ht="19.5" thickBot="1">
      <c r="A59" s="33"/>
      <c r="B59" s="6" t="s">
        <v>17</v>
      </c>
      <c r="C59" s="9">
        <v>6.11</v>
      </c>
      <c r="D59" s="9">
        <v>3.7</v>
      </c>
      <c r="E59" s="12">
        <f>D59*C59</f>
        <v>22.607</v>
      </c>
    </row>
    <row r="60" spans="1:5" ht="19.5" thickBot="1">
      <c r="A60" s="34"/>
      <c r="B60" s="8" t="s">
        <v>21</v>
      </c>
      <c r="C60" s="5">
        <v>6.11</v>
      </c>
      <c r="D60" s="5">
        <f>SUM(D57:D59)</f>
        <v>15</v>
      </c>
      <c r="E60" s="13">
        <f>SUM(E57:E59)</f>
        <v>91.65</v>
      </c>
    </row>
    <row r="61" spans="1:5" s="3" customFormat="1" ht="20.25" thickBot="1">
      <c r="A61" s="35" t="s">
        <v>22</v>
      </c>
      <c r="B61" s="10" t="s">
        <v>15</v>
      </c>
      <c r="C61" s="11">
        <v>6.11</v>
      </c>
      <c r="D61" s="11">
        <f aca="true" t="shared" si="0" ref="D61:E63">D13+D17+D21+D25+D29+D33+D37+D41+D45+D49+D53+D57</f>
        <v>15.3</v>
      </c>
      <c r="E61" s="14">
        <f t="shared" si="0"/>
        <v>93.483</v>
      </c>
    </row>
    <row r="62" spans="1:5" s="3" customFormat="1" ht="20.25" thickBot="1">
      <c r="A62" s="36"/>
      <c r="B62" s="10" t="s">
        <v>16</v>
      </c>
      <c r="C62" s="11">
        <v>6.11</v>
      </c>
      <c r="D62" s="11">
        <f t="shared" si="0"/>
        <v>42</v>
      </c>
      <c r="E62" s="14">
        <f t="shared" si="0"/>
        <v>256.62</v>
      </c>
    </row>
    <row r="63" spans="1:5" ht="20.25" thickBot="1">
      <c r="A63" s="36"/>
      <c r="B63" s="10" t="s">
        <v>17</v>
      </c>
      <c r="C63" s="11">
        <v>6.11</v>
      </c>
      <c r="D63" s="11">
        <f t="shared" si="0"/>
        <v>26.5</v>
      </c>
      <c r="E63" s="14">
        <f t="shared" si="0"/>
        <v>161.915</v>
      </c>
    </row>
    <row r="64" spans="1:5" s="3" customFormat="1" ht="19.5" thickBot="1">
      <c r="A64" s="37"/>
      <c r="B64" s="8" t="s">
        <v>21</v>
      </c>
      <c r="C64" s="5">
        <v>6.11</v>
      </c>
      <c r="D64" s="5">
        <f>SUM(D61:D63)</f>
        <v>83.8</v>
      </c>
      <c r="E64" s="13">
        <f>SUM(E61:E63)</f>
        <v>512.018</v>
      </c>
    </row>
    <row r="67" ht="12.75">
      <c r="D67">
        <f>D16+D20+D24</f>
        <v>33.1</v>
      </c>
    </row>
    <row r="68" ht="12.75">
      <c r="D68">
        <f>D28+D32+D36</f>
        <v>10.9</v>
      </c>
    </row>
  </sheetData>
  <sheetProtection/>
  <mergeCells count="17">
    <mergeCell ref="A41:A44"/>
    <mergeCell ref="A1:E1"/>
    <mergeCell ref="A10:A12"/>
    <mergeCell ref="B10:B12"/>
    <mergeCell ref="C10:E10"/>
    <mergeCell ref="A13:A16"/>
    <mergeCell ref="A17:A20"/>
    <mergeCell ref="A45:A48"/>
    <mergeCell ref="A49:A52"/>
    <mergeCell ref="A53:A56"/>
    <mergeCell ref="A57:A60"/>
    <mergeCell ref="A61:A64"/>
    <mergeCell ref="A21:A24"/>
    <mergeCell ref="A25:A28"/>
    <mergeCell ref="A29:A32"/>
    <mergeCell ref="A33:A36"/>
    <mergeCell ref="A37:A4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6" r:id="rId1"/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95" zoomScaleSheetLayoutView="95" zoomScalePageLayoutView="0" workbookViewId="0" topLeftCell="A42">
      <selection activeCell="D84" sqref="D84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50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51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31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7">
        <v>6.11</v>
      </c>
      <c r="D13" s="7">
        <v>0.2</v>
      </c>
      <c r="E13" s="12">
        <f>D13*C13</f>
        <v>1.222</v>
      </c>
    </row>
    <row r="14" spans="1:5" ht="19.5" thickBot="1">
      <c r="A14" s="42"/>
      <c r="B14" s="6" t="s">
        <v>16</v>
      </c>
      <c r="C14" s="7">
        <v>6.11</v>
      </c>
      <c r="D14" s="7">
        <v>0.5</v>
      </c>
      <c r="E14" s="12">
        <f>D14*C14</f>
        <v>3.055</v>
      </c>
    </row>
    <row r="15" spans="1:5" ht="19.5" thickBot="1">
      <c r="A15" s="42"/>
      <c r="B15" s="6" t="s">
        <v>18</v>
      </c>
      <c r="C15" s="7">
        <v>6.11</v>
      </c>
      <c r="D15" s="7">
        <v>0.05</v>
      </c>
      <c r="E15" s="12">
        <f>D15*C15</f>
        <v>0.306</v>
      </c>
    </row>
    <row r="16" spans="1:5" ht="19.5" thickBot="1">
      <c r="A16" s="33"/>
      <c r="B16" s="6" t="s">
        <v>17</v>
      </c>
      <c r="C16" s="7">
        <v>6.11</v>
      </c>
      <c r="D16" s="7">
        <v>6.5</v>
      </c>
      <c r="E16" s="12">
        <f>D16*C16</f>
        <v>39.715</v>
      </c>
    </row>
    <row r="17" spans="1:5" ht="19.5" thickBot="1">
      <c r="A17" s="34"/>
      <c r="B17" s="8" t="s">
        <v>21</v>
      </c>
      <c r="C17" s="5">
        <v>6.11</v>
      </c>
      <c r="D17" s="5">
        <f>SUM(D13:D16)</f>
        <v>7.25</v>
      </c>
      <c r="E17" s="13">
        <f>SUM(E13:E16)</f>
        <v>44.298</v>
      </c>
    </row>
    <row r="18" spans="1:5" ht="19.5" thickBot="1">
      <c r="A18" s="32" t="s">
        <v>2</v>
      </c>
      <c r="B18" s="6" t="s">
        <v>15</v>
      </c>
      <c r="C18" s="7">
        <v>6.11</v>
      </c>
      <c r="D18" s="7">
        <v>0.2</v>
      </c>
      <c r="E18" s="12">
        <f>D18*C18</f>
        <v>1.222</v>
      </c>
    </row>
    <row r="19" spans="1:5" ht="19.5" thickBot="1">
      <c r="A19" s="33"/>
      <c r="B19" s="6" t="s">
        <v>16</v>
      </c>
      <c r="C19" s="7">
        <v>6.11</v>
      </c>
      <c r="D19" s="7">
        <v>1.3</v>
      </c>
      <c r="E19" s="12">
        <f>D19*C19</f>
        <v>7.943</v>
      </c>
    </row>
    <row r="20" spans="1:5" ht="19.5" thickBot="1">
      <c r="A20" s="33"/>
      <c r="B20" s="6" t="s">
        <v>18</v>
      </c>
      <c r="C20" s="7">
        <v>6.11</v>
      </c>
      <c r="D20" s="7">
        <v>0.05</v>
      </c>
      <c r="E20" s="12">
        <f>D20*C20</f>
        <v>0.306</v>
      </c>
    </row>
    <row r="21" spans="1:5" ht="19.5" thickBot="1">
      <c r="A21" s="33"/>
      <c r="B21" s="6" t="s">
        <v>17</v>
      </c>
      <c r="C21" s="7">
        <v>6.11</v>
      </c>
      <c r="D21" s="7">
        <v>6.2</v>
      </c>
      <c r="E21" s="12">
        <f>D21*C21</f>
        <v>37.882</v>
      </c>
    </row>
    <row r="22" spans="1:5" ht="19.5" thickBot="1">
      <c r="A22" s="34"/>
      <c r="B22" s="8" t="s">
        <v>21</v>
      </c>
      <c r="C22" s="5">
        <v>6.11</v>
      </c>
      <c r="D22" s="5">
        <f>SUM(D18:D21)</f>
        <v>7.75</v>
      </c>
      <c r="E22" s="13">
        <f>SUM(E18:E21)</f>
        <v>47.353</v>
      </c>
    </row>
    <row r="23" spans="1:5" ht="19.5" thickBot="1">
      <c r="A23" s="32" t="s">
        <v>3</v>
      </c>
      <c r="B23" s="6" t="s">
        <v>15</v>
      </c>
      <c r="C23" s="7">
        <v>6.11</v>
      </c>
      <c r="D23" s="7">
        <v>0.2</v>
      </c>
      <c r="E23" s="12">
        <f>D23*C23</f>
        <v>1.222</v>
      </c>
    </row>
    <row r="24" spans="1:5" ht="19.5" thickBot="1">
      <c r="A24" s="33"/>
      <c r="B24" s="6" t="s">
        <v>16</v>
      </c>
      <c r="C24" s="7">
        <v>6.11</v>
      </c>
      <c r="D24" s="7">
        <v>1.3</v>
      </c>
      <c r="E24" s="12">
        <f>D24*C24</f>
        <v>7.943</v>
      </c>
    </row>
    <row r="25" spans="1:5" ht="19.5" thickBot="1">
      <c r="A25" s="33"/>
      <c r="B25" s="6" t="s">
        <v>18</v>
      </c>
      <c r="C25" s="7">
        <v>6.11</v>
      </c>
      <c r="D25" s="7">
        <v>0.05</v>
      </c>
      <c r="E25" s="12">
        <f>D25*C25</f>
        <v>0.306</v>
      </c>
    </row>
    <row r="26" spans="1:5" ht="19.5" thickBot="1">
      <c r="A26" s="33"/>
      <c r="B26" s="6" t="s">
        <v>17</v>
      </c>
      <c r="C26" s="7">
        <v>6.11</v>
      </c>
      <c r="D26" s="7">
        <v>5.5</v>
      </c>
      <c r="E26" s="12">
        <f>D26*C26</f>
        <v>33.605</v>
      </c>
    </row>
    <row r="27" spans="1:5" ht="19.5" thickBot="1">
      <c r="A27" s="34"/>
      <c r="B27" s="8" t="s">
        <v>21</v>
      </c>
      <c r="C27" s="5">
        <v>6.11</v>
      </c>
      <c r="D27" s="5">
        <f>SUM(D23:D26)</f>
        <v>7.05</v>
      </c>
      <c r="E27" s="13">
        <f>SUM(E23:E26)</f>
        <v>43.076</v>
      </c>
    </row>
    <row r="28" spans="1:5" ht="19.5" thickBot="1">
      <c r="A28" s="32" t="s">
        <v>4</v>
      </c>
      <c r="B28" s="6" t="s">
        <v>15</v>
      </c>
      <c r="C28" s="7">
        <v>6.11</v>
      </c>
      <c r="D28" s="7">
        <v>0.2</v>
      </c>
      <c r="E28" s="12">
        <f>D28*C28</f>
        <v>1.222</v>
      </c>
    </row>
    <row r="29" spans="1:5" ht="19.5" thickBot="1">
      <c r="A29" s="33"/>
      <c r="B29" s="6" t="s">
        <v>16</v>
      </c>
      <c r="C29" s="7">
        <v>6.11</v>
      </c>
      <c r="D29" s="7">
        <v>1</v>
      </c>
      <c r="E29" s="12">
        <f>D29*C29</f>
        <v>6.11</v>
      </c>
    </row>
    <row r="30" spans="1:5" ht="19.5" thickBot="1">
      <c r="A30" s="33"/>
      <c r="B30" s="6" t="s">
        <v>18</v>
      </c>
      <c r="C30" s="7">
        <v>6.11</v>
      </c>
      <c r="D30" s="7">
        <v>0.05</v>
      </c>
      <c r="E30" s="12">
        <f>D30*C30</f>
        <v>0.306</v>
      </c>
    </row>
    <row r="31" spans="1:5" ht="19.5" thickBot="1">
      <c r="A31" s="33"/>
      <c r="B31" s="6" t="s">
        <v>17</v>
      </c>
      <c r="C31" s="7">
        <v>6.11</v>
      </c>
      <c r="D31" s="7">
        <v>5</v>
      </c>
      <c r="E31" s="12">
        <f>D31*C31</f>
        <v>30.55</v>
      </c>
    </row>
    <row r="32" spans="1:5" ht="19.5" thickBot="1">
      <c r="A32" s="34"/>
      <c r="B32" s="8" t="s">
        <v>21</v>
      </c>
      <c r="C32" s="5">
        <v>6.11</v>
      </c>
      <c r="D32" s="5">
        <f>SUM(D28:D31)</f>
        <v>6.25</v>
      </c>
      <c r="E32" s="13">
        <f>SUM(E28:E31)</f>
        <v>38.188</v>
      </c>
    </row>
    <row r="33" spans="1:5" ht="19.5" thickBot="1">
      <c r="A33" s="32" t="s">
        <v>5</v>
      </c>
      <c r="B33" s="6" t="s">
        <v>15</v>
      </c>
      <c r="C33" s="7">
        <v>6.11</v>
      </c>
      <c r="D33" s="7">
        <v>0.1</v>
      </c>
      <c r="E33" s="12">
        <f>D33*C33</f>
        <v>0.611</v>
      </c>
    </row>
    <row r="34" spans="1:5" ht="19.5" thickBot="1">
      <c r="A34" s="33"/>
      <c r="B34" s="6" t="s">
        <v>16</v>
      </c>
      <c r="C34" s="7">
        <v>6.11</v>
      </c>
      <c r="D34" s="7">
        <v>0.9</v>
      </c>
      <c r="E34" s="12">
        <f>D34*C34</f>
        <v>5.499</v>
      </c>
    </row>
    <row r="35" spans="1:5" ht="19.5" thickBot="1">
      <c r="A35" s="33"/>
      <c r="B35" s="6" t="s">
        <v>18</v>
      </c>
      <c r="C35" s="7">
        <v>6.11</v>
      </c>
      <c r="D35" s="7">
        <v>0.05</v>
      </c>
      <c r="E35" s="12">
        <f>D35*C35</f>
        <v>0.306</v>
      </c>
    </row>
    <row r="36" spans="1:5" ht="19.5" thickBot="1">
      <c r="A36" s="33"/>
      <c r="B36" s="6" t="s">
        <v>17</v>
      </c>
      <c r="C36" s="7">
        <v>6.11</v>
      </c>
      <c r="D36" s="7">
        <v>3</v>
      </c>
      <c r="E36" s="12">
        <f>D36*C36</f>
        <v>18.33</v>
      </c>
    </row>
    <row r="37" spans="1:5" ht="19.5" thickBot="1">
      <c r="A37" s="34"/>
      <c r="B37" s="8" t="s">
        <v>21</v>
      </c>
      <c r="C37" s="5">
        <v>6.11</v>
      </c>
      <c r="D37" s="5">
        <f>SUM(D33:D36)</f>
        <v>4.05</v>
      </c>
      <c r="E37" s="13">
        <f>SUM(E33:E36)</f>
        <v>24.746</v>
      </c>
    </row>
    <row r="38" spans="1:5" ht="19.5" thickBot="1">
      <c r="A38" s="32" t="s">
        <v>6</v>
      </c>
      <c r="B38" s="6" t="s">
        <v>15</v>
      </c>
      <c r="C38" s="7">
        <v>6.11</v>
      </c>
      <c r="D38" s="7">
        <v>0.1</v>
      </c>
      <c r="E38" s="12">
        <f>D38*C38</f>
        <v>0.611</v>
      </c>
    </row>
    <row r="39" spans="1:5" ht="19.5" thickBot="1">
      <c r="A39" s="33"/>
      <c r="B39" s="6" t="s">
        <v>16</v>
      </c>
      <c r="C39" s="7">
        <v>6.11</v>
      </c>
      <c r="D39" s="7">
        <v>0.2</v>
      </c>
      <c r="E39" s="12">
        <f>D39*C39</f>
        <v>1.222</v>
      </c>
    </row>
    <row r="40" spans="1:5" ht="19.5" thickBot="1">
      <c r="A40" s="33"/>
      <c r="B40" s="6" t="s">
        <v>18</v>
      </c>
      <c r="C40" s="7">
        <v>6.11</v>
      </c>
      <c r="D40" s="7">
        <v>0.05</v>
      </c>
      <c r="E40" s="12">
        <f>D40*C40</f>
        <v>0.306</v>
      </c>
    </row>
    <row r="41" spans="1:5" ht="19.5" thickBot="1">
      <c r="A41" s="33"/>
      <c r="B41" s="6" t="s">
        <v>17</v>
      </c>
      <c r="C41" s="7">
        <v>6.11</v>
      </c>
      <c r="D41" s="7">
        <v>3</v>
      </c>
      <c r="E41" s="12">
        <f>D41*C41</f>
        <v>18.33</v>
      </c>
    </row>
    <row r="42" spans="1:5" ht="19.5" thickBot="1">
      <c r="A42" s="34"/>
      <c r="B42" s="8" t="s">
        <v>21</v>
      </c>
      <c r="C42" s="5">
        <v>6.11</v>
      </c>
      <c r="D42" s="5">
        <f>SUM(D38:D41)</f>
        <v>3.35</v>
      </c>
      <c r="E42" s="13">
        <f>SUM(E38:E41)</f>
        <v>20.469</v>
      </c>
    </row>
    <row r="43" spans="1:5" ht="19.5" thickBot="1">
      <c r="A43" s="32" t="s">
        <v>7</v>
      </c>
      <c r="B43" s="6" t="s">
        <v>15</v>
      </c>
      <c r="C43" s="7">
        <v>6.11</v>
      </c>
      <c r="D43" s="7">
        <v>0.1</v>
      </c>
      <c r="E43" s="12">
        <f>D43*C43</f>
        <v>0.611</v>
      </c>
    </row>
    <row r="44" spans="1:5" ht="19.5" thickBot="1">
      <c r="A44" s="33"/>
      <c r="B44" s="6" t="s">
        <v>16</v>
      </c>
      <c r="C44" s="7">
        <v>6.11</v>
      </c>
      <c r="D44" s="7">
        <v>0.2</v>
      </c>
      <c r="E44" s="12">
        <f>D44*C44</f>
        <v>1.222</v>
      </c>
    </row>
    <row r="45" spans="1:5" ht="19.5" thickBot="1">
      <c r="A45" s="33"/>
      <c r="B45" s="6" t="s">
        <v>18</v>
      </c>
      <c r="C45" s="7">
        <v>6.11</v>
      </c>
      <c r="D45" s="7">
        <v>0.05</v>
      </c>
      <c r="E45" s="12">
        <f>D45*C45</f>
        <v>0.306</v>
      </c>
    </row>
    <row r="46" spans="1:5" ht="19.5" thickBot="1">
      <c r="A46" s="33"/>
      <c r="B46" s="6" t="s">
        <v>17</v>
      </c>
      <c r="C46" s="7">
        <v>6.11</v>
      </c>
      <c r="D46" s="7">
        <v>3</v>
      </c>
      <c r="E46" s="12">
        <f>D46*C46</f>
        <v>18.33</v>
      </c>
    </row>
    <row r="47" spans="1:5" ht="19.5" thickBot="1">
      <c r="A47" s="34"/>
      <c r="B47" s="8" t="s">
        <v>21</v>
      </c>
      <c r="C47" s="5">
        <v>6.11</v>
      </c>
      <c r="D47" s="5">
        <f>SUM(D43:D46)</f>
        <v>3.35</v>
      </c>
      <c r="E47" s="13">
        <f>SUM(E43:E46)</f>
        <v>20.469</v>
      </c>
    </row>
    <row r="48" spans="1:5" ht="19.5" thickBot="1">
      <c r="A48" s="32" t="s">
        <v>8</v>
      </c>
      <c r="B48" s="6" t="s">
        <v>15</v>
      </c>
      <c r="C48" s="7">
        <v>6.11</v>
      </c>
      <c r="D48" s="7">
        <v>0.1</v>
      </c>
      <c r="E48" s="12">
        <f>D48*C48</f>
        <v>0.611</v>
      </c>
    </row>
    <row r="49" spans="1:5" ht="19.5" thickBot="1">
      <c r="A49" s="33"/>
      <c r="B49" s="6" t="s">
        <v>16</v>
      </c>
      <c r="C49" s="7">
        <v>6.11</v>
      </c>
      <c r="D49" s="7">
        <v>0.3</v>
      </c>
      <c r="E49" s="12">
        <f>D49*C49</f>
        <v>1.833</v>
      </c>
    </row>
    <row r="50" spans="1:5" ht="19.5" thickBot="1">
      <c r="A50" s="33"/>
      <c r="B50" s="6" t="s">
        <v>18</v>
      </c>
      <c r="C50" s="7">
        <v>6.11</v>
      </c>
      <c r="D50" s="7">
        <v>0.05</v>
      </c>
      <c r="E50" s="12">
        <f>D50*C50</f>
        <v>0.306</v>
      </c>
    </row>
    <row r="51" spans="1:5" ht="19.5" thickBot="1">
      <c r="A51" s="33"/>
      <c r="B51" s="6" t="s">
        <v>17</v>
      </c>
      <c r="C51" s="7">
        <v>6.11</v>
      </c>
      <c r="D51" s="7">
        <v>3</v>
      </c>
      <c r="E51" s="12">
        <f>D51*C51</f>
        <v>18.33</v>
      </c>
    </row>
    <row r="52" spans="1:5" ht="19.5" thickBot="1">
      <c r="A52" s="34"/>
      <c r="B52" s="8" t="s">
        <v>21</v>
      </c>
      <c r="C52" s="5">
        <v>6.11</v>
      </c>
      <c r="D52" s="5">
        <f>SUM(D48:D51)</f>
        <v>3.45</v>
      </c>
      <c r="E52" s="13">
        <f>SUM(E48:E51)</f>
        <v>21.08</v>
      </c>
    </row>
    <row r="53" spans="1:5" ht="19.5" thickBot="1">
      <c r="A53" s="32" t="s">
        <v>9</v>
      </c>
      <c r="B53" s="6" t="s">
        <v>15</v>
      </c>
      <c r="C53" s="7">
        <v>6.11</v>
      </c>
      <c r="D53" s="7">
        <v>0.1</v>
      </c>
      <c r="E53" s="12">
        <f>D53*C53</f>
        <v>0.611</v>
      </c>
    </row>
    <row r="54" spans="1:5" ht="19.5" thickBot="1">
      <c r="A54" s="33"/>
      <c r="B54" s="6" t="s">
        <v>16</v>
      </c>
      <c r="C54" s="7">
        <v>6.11</v>
      </c>
      <c r="D54" s="7">
        <v>0.3</v>
      </c>
      <c r="E54" s="12">
        <f>D54*C54</f>
        <v>1.833</v>
      </c>
    </row>
    <row r="55" spans="1:5" ht="19.5" thickBot="1">
      <c r="A55" s="33"/>
      <c r="B55" s="6" t="s">
        <v>18</v>
      </c>
      <c r="C55" s="7">
        <v>6.11</v>
      </c>
      <c r="D55" s="7">
        <v>0.05</v>
      </c>
      <c r="E55" s="12">
        <f>D55*C55</f>
        <v>0.306</v>
      </c>
    </row>
    <row r="56" spans="1:5" ht="19.5" thickBot="1">
      <c r="A56" s="33"/>
      <c r="B56" s="6" t="s">
        <v>17</v>
      </c>
      <c r="C56" s="7">
        <v>6.11</v>
      </c>
      <c r="D56" s="7">
        <v>3.5</v>
      </c>
      <c r="E56" s="12">
        <f>D56*C56</f>
        <v>21.385</v>
      </c>
    </row>
    <row r="57" spans="1:5" ht="19.5" thickBot="1">
      <c r="A57" s="34"/>
      <c r="B57" s="8" t="s">
        <v>21</v>
      </c>
      <c r="C57" s="5">
        <v>6.11</v>
      </c>
      <c r="D57" s="5">
        <f>SUM(D53:D56)</f>
        <v>3.95</v>
      </c>
      <c r="E57" s="13">
        <f>SUM(E53:E56)</f>
        <v>24.135</v>
      </c>
    </row>
    <row r="58" spans="1:5" ht="19.5" thickBot="1">
      <c r="A58" s="32" t="s">
        <v>10</v>
      </c>
      <c r="B58" s="6" t="s">
        <v>15</v>
      </c>
      <c r="C58" s="7">
        <v>6.11</v>
      </c>
      <c r="D58" s="7">
        <v>0.2</v>
      </c>
      <c r="E58" s="12">
        <f>D58*C58</f>
        <v>1.222</v>
      </c>
    </row>
    <row r="59" spans="1:5" ht="19.5" thickBot="1">
      <c r="A59" s="33"/>
      <c r="B59" s="6" t="s">
        <v>16</v>
      </c>
      <c r="C59" s="7">
        <v>6.11</v>
      </c>
      <c r="D59" s="7">
        <v>0.4</v>
      </c>
      <c r="E59" s="12">
        <f>D59*C59</f>
        <v>2.444</v>
      </c>
    </row>
    <row r="60" spans="1:5" ht="19.5" thickBot="1">
      <c r="A60" s="33"/>
      <c r="B60" s="6" t="s">
        <v>18</v>
      </c>
      <c r="C60" s="7">
        <v>6.11</v>
      </c>
      <c r="D60" s="7">
        <v>0.05</v>
      </c>
      <c r="E60" s="12">
        <f>D60*C60</f>
        <v>0.306</v>
      </c>
    </row>
    <row r="61" spans="1:5" ht="19.5" thickBot="1">
      <c r="A61" s="33"/>
      <c r="B61" s="6" t="s">
        <v>17</v>
      </c>
      <c r="C61" s="9">
        <v>6.11</v>
      </c>
      <c r="D61" s="9">
        <v>4.5</v>
      </c>
      <c r="E61" s="12">
        <f>D61*C61</f>
        <v>27.495</v>
      </c>
    </row>
    <row r="62" spans="1:5" ht="19.5" thickBot="1">
      <c r="A62" s="34"/>
      <c r="B62" s="8" t="s">
        <v>21</v>
      </c>
      <c r="C62" s="5">
        <v>6.11</v>
      </c>
      <c r="D62" s="5">
        <f>SUM(D58:D61)</f>
        <v>5.15</v>
      </c>
      <c r="E62" s="13">
        <f>SUM(E58:E61)</f>
        <v>31.467</v>
      </c>
    </row>
    <row r="63" spans="1:5" ht="19.5" thickBot="1">
      <c r="A63" s="32" t="s">
        <v>11</v>
      </c>
      <c r="B63" s="6" t="s">
        <v>15</v>
      </c>
      <c r="C63" s="9">
        <v>6.11</v>
      </c>
      <c r="D63" s="9">
        <v>0.2</v>
      </c>
      <c r="E63" s="12">
        <f>D63*C63</f>
        <v>1.222</v>
      </c>
    </row>
    <row r="64" spans="1:5" ht="19.5" thickBot="1">
      <c r="A64" s="33"/>
      <c r="B64" s="6" t="s">
        <v>16</v>
      </c>
      <c r="C64" s="9">
        <v>6.11</v>
      </c>
      <c r="D64" s="9">
        <v>0.4</v>
      </c>
      <c r="E64" s="12">
        <f>D64*C64</f>
        <v>2.444</v>
      </c>
    </row>
    <row r="65" spans="1:5" ht="19.5" thickBot="1">
      <c r="A65" s="33"/>
      <c r="B65" s="6" t="s">
        <v>18</v>
      </c>
      <c r="C65" s="7">
        <v>6.11</v>
      </c>
      <c r="D65" s="7">
        <v>0.05</v>
      </c>
      <c r="E65" s="12">
        <f>D65*C65</f>
        <v>0.306</v>
      </c>
    </row>
    <row r="66" spans="1:5" ht="19.5" thickBot="1">
      <c r="A66" s="33"/>
      <c r="B66" s="6" t="s">
        <v>17</v>
      </c>
      <c r="C66" s="9">
        <v>6.11</v>
      </c>
      <c r="D66" s="9">
        <v>5.6</v>
      </c>
      <c r="E66" s="12">
        <f>D66*C66</f>
        <v>34.216</v>
      </c>
    </row>
    <row r="67" spans="1:5" ht="19.5" thickBot="1">
      <c r="A67" s="34"/>
      <c r="B67" s="8" t="s">
        <v>21</v>
      </c>
      <c r="C67" s="5">
        <v>6.11</v>
      </c>
      <c r="D67" s="5">
        <f>SUM(D63:D66)</f>
        <v>6.25</v>
      </c>
      <c r="E67" s="13">
        <f>SUM(E63:E66)</f>
        <v>38.188</v>
      </c>
    </row>
    <row r="68" spans="1:5" ht="19.5" thickBot="1">
      <c r="A68" s="32" t="s">
        <v>12</v>
      </c>
      <c r="B68" s="6" t="s">
        <v>15</v>
      </c>
      <c r="C68" s="9">
        <v>6.11</v>
      </c>
      <c r="D68" s="9">
        <v>0.2</v>
      </c>
      <c r="E68" s="12">
        <f>D68*C68</f>
        <v>1.222</v>
      </c>
    </row>
    <row r="69" spans="1:5" ht="19.5" thickBot="1">
      <c r="A69" s="33"/>
      <c r="B69" s="6" t="s">
        <v>16</v>
      </c>
      <c r="C69" s="9">
        <v>6.11</v>
      </c>
      <c r="D69" s="9">
        <v>0.5</v>
      </c>
      <c r="E69" s="12">
        <f>D69*C69</f>
        <v>3.055</v>
      </c>
    </row>
    <row r="70" spans="1:5" ht="19.5" thickBot="1">
      <c r="A70" s="33"/>
      <c r="B70" s="6" t="s">
        <v>18</v>
      </c>
      <c r="C70" s="7">
        <v>6.11</v>
      </c>
      <c r="D70" s="7">
        <v>0.05</v>
      </c>
      <c r="E70" s="12">
        <f>D70*C70</f>
        <v>0.306</v>
      </c>
    </row>
    <row r="71" spans="1:5" ht="19.5" thickBot="1">
      <c r="A71" s="33"/>
      <c r="B71" s="6" t="s">
        <v>17</v>
      </c>
      <c r="C71" s="9">
        <v>6.11</v>
      </c>
      <c r="D71" s="9">
        <v>5.6</v>
      </c>
      <c r="E71" s="12">
        <f>D71*C71</f>
        <v>34.216</v>
      </c>
    </row>
    <row r="72" spans="1:5" ht="19.5" thickBot="1">
      <c r="A72" s="34"/>
      <c r="B72" s="8" t="s">
        <v>21</v>
      </c>
      <c r="C72" s="5">
        <v>6.11</v>
      </c>
      <c r="D72" s="5">
        <f>SUM(D68:D71)</f>
        <v>6.35</v>
      </c>
      <c r="E72" s="13">
        <f>SUM(E68:E71)</f>
        <v>38.799</v>
      </c>
    </row>
    <row r="73" spans="1:5" s="3" customFormat="1" ht="20.25" thickBot="1">
      <c r="A73" s="35" t="s">
        <v>22</v>
      </c>
      <c r="B73" s="10" t="s">
        <v>15</v>
      </c>
      <c r="C73" s="11">
        <v>6.11</v>
      </c>
      <c r="D73" s="11">
        <f>D13+D18+D23+D28+D33+D38+D43+D48+D53+D58+D63+D68</f>
        <v>1.9</v>
      </c>
      <c r="E73" s="14">
        <f>E13+E18+E23+E28+E33+E38+E43+E48+E53+E58+E63+E68</f>
        <v>11.609</v>
      </c>
    </row>
    <row r="74" spans="1:5" s="3" customFormat="1" ht="20.25" thickBot="1">
      <c r="A74" s="36"/>
      <c r="B74" s="10" t="s">
        <v>16</v>
      </c>
      <c r="C74" s="11">
        <v>6.11</v>
      </c>
      <c r="D74" s="11">
        <f aca="true" t="shared" si="0" ref="D74:E76">D14+D19+D24+D29+D34+D39+D44+D49+D54+D59+D64+D69</f>
        <v>7.3</v>
      </c>
      <c r="E74" s="14">
        <f t="shared" si="0"/>
        <v>44.603</v>
      </c>
    </row>
    <row r="75" spans="1:5" s="3" customFormat="1" ht="20.25" thickBot="1">
      <c r="A75" s="36"/>
      <c r="B75" s="10" t="s">
        <v>18</v>
      </c>
      <c r="C75" s="11">
        <v>6.11</v>
      </c>
      <c r="D75" s="11">
        <f t="shared" si="0"/>
        <v>0.6</v>
      </c>
      <c r="E75" s="14">
        <f t="shared" si="0"/>
        <v>3.672</v>
      </c>
    </row>
    <row r="76" spans="1:5" ht="20.25" thickBot="1">
      <c r="A76" s="36"/>
      <c r="B76" s="10" t="s">
        <v>17</v>
      </c>
      <c r="C76" s="11">
        <v>6.11</v>
      </c>
      <c r="D76" s="11">
        <f t="shared" si="0"/>
        <v>54.4</v>
      </c>
      <c r="E76" s="14">
        <f t="shared" si="0"/>
        <v>332.384</v>
      </c>
    </row>
    <row r="77" spans="1:5" s="3" customFormat="1" ht="19.5" thickBot="1">
      <c r="A77" s="37"/>
      <c r="B77" s="8" t="s">
        <v>21</v>
      </c>
      <c r="C77" s="5">
        <v>6.11</v>
      </c>
      <c r="D77" s="5">
        <f>SUM(D73:D76)</f>
        <v>64.2</v>
      </c>
      <c r="E77" s="13">
        <f>SUM(E73:E76)</f>
        <v>392.268</v>
      </c>
    </row>
    <row r="82" ht="12.75">
      <c r="D82">
        <f>D17+D22+D27</f>
        <v>22.05</v>
      </c>
    </row>
    <row r="83" ht="12.75">
      <c r="D83">
        <f>D32+D37+D42</f>
        <v>13.65</v>
      </c>
    </row>
  </sheetData>
  <sheetProtection/>
  <mergeCells count="17">
    <mergeCell ref="A48:A52"/>
    <mergeCell ref="A1:E1"/>
    <mergeCell ref="A10:A12"/>
    <mergeCell ref="B10:B12"/>
    <mergeCell ref="C10:E10"/>
    <mergeCell ref="A13:A17"/>
    <mergeCell ref="A18:A22"/>
    <mergeCell ref="A53:A57"/>
    <mergeCell ref="A58:A62"/>
    <mergeCell ref="A63:A67"/>
    <mergeCell ref="A68:A72"/>
    <mergeCell ref="A73:A77"/>
    <mergeCell ref="A23:A27"/>
    <mergeCell ref="A28:A32"/>
    <mergeCell ref="A33:A37"/>
    <mergeCell ref="A38:A42"/>
    <mergeCell ref="A43:A47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6" r:id="rId1"/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95" zoomScaleSheetLayoutView="95" zoomScalePageLayoutView="0" workbookViewId="0" topLeftCell="A42">
      <selection activeCell="D84" sqref="D84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52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53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31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7">
        <v>6.11</v>
      </c>
      <c r="D13" s="7">
        <v>0.16</v>
      </c>
      <c r="E13" s="12">
        <f>D13*C13</f>
        <v>0.978</v>
      </c>
    </row>
    <row r="14" spans="1:5" ht="19.5" thickBot="1">
      <c r="A14" s="42"/>
      <c r="B14" s="6" t="s">
        <v>16</v>
      </c>
      <c r="C14" s="7">
        <v>6.11</v>
      </c>
      <c r="D14" s="7">
        <v>0.6</v>
      </c>
      <c r="E14" s="12">
        <f>D14*C14</f>
        <v>3.666</v>
      </c>
    </row>
    <row r="15" spans="1:5" ht="19.5" thickBot="1">
      <c r="A15" s="33"/>
      <c r="B15" s="6" t="s">
        <v>17</v>
      </c>
      <c r="C15" s="7">
        <v>6.11</v>
      </c>
      <c r="D15" s="7">
        <v>9.4</v>
      </c>
      <c r="E15" s="12">
        <f>D15*C15</f>
        <v>57.434</v>
      </c>
    </row>
    <row r="16" spans="1:5" ht="19.5" thickBot="1">
      <c r="A16" s="33"/>
      <c r="B16" s="6" t="s">
        <v>54</v>
      </c>
      <c r="C16" s="7">
        <v>6.11</v>
      </c>
      <c r="D16" s="7">
        <v>4.5</v>
      </c>
      <c r="E16" s="12">
        <f>D16*C16</f>
        <v>27.495</v>
      </c>
    </row>
    <row r="17" spans="1:5" ht="19.5" thickBot="1">
      <c r="A17" s="34"/>
      <c r="B17" s="8" t="s">
        <v>21</v>
      </c>
      <c r="C17" s="5">
        <v>6.11</v>
      </c>
      <c r="D17" s="5">
        <f>SUM(D13:D16)</f>
        <v>14.66</v>
      </c>
      <c r="E17" s="5">
        <f>SUM(E13:E16)</f>
        <v>89.573</v>
      </c>
    </row>
    <row r="18" spans="1:5" ht="19.5" thickBot="1">
      <c r="A18" s="32" t="s">
        <v>2</v>
      </c>
      <c r="B18" s="6" t="s">
        <v>15</v>
      </c>
      <c r="C18" s="7">
        <v>6.11</v>
      </c>
      <c r="D18" s="7">
        <v>0.16</v>
      </c>
      <c r="E18" s="12">
        <f>D18*C18</f>
        <v>0.978</v>
      </c>
    </row>
    <row r="19" spans="1:5" ht="19.5" thickBot="1">
      <c r="A19" s="33"/>
      <c r="B19" s="6" t="s">
        <v>16</v>
      </c>
      <c r="C19" s="7">
        <v>6.11</v>
      </c>
      <c r="D19" s="7">
        <v>0.6</v>
      </c>
      <c r="E19" s="12">
        <f>D19*C19</f>
        <v>3.666</v>
      </c>
    </row>
    <row r="20" spans="1:5" ht="19.5" thickBot="1">
      <c r="A20" s="33"/>
      <c r="B20" s="6" t="s">
        <v>17</v>
      </c>
      <c r="C20" s="7">
        <v>6.11</v>
      </c>
      <c r="D20" s="7">
        <v>8.7</v>
      </c>
      <c r="E20" s="12">
        <f>D20*C20</f>
        <v>53.157</v>
      </c>
    </row>
    <row r="21" spans="1:5" ht="19.5" thickBot="1">
      <c r="A21" s="33"/>
      <c r="B21" s="6" t="s">
        <v>54</v>
      </c>
      <c r="C21" s="7">
        <v>6.11</v>
      </c>
      <c r="D21" s="7">
        <v>4</v>
      </c>
      <c r="E21" s="12">
        <f>D21*C21</f>
        <v>24.44</v>
      </c>
    </row>
    <row r="22" spans="1:5" ht="19.5" thickBot="1">
      <c r="A22" s="34"/>
      <c r="B22" s="8" t="s">
        <v>21</v>
      </c>
      <c r="C22" s="5">
        <v>6.11</v>
      </c>
      <c r="D22" s="5">
        <f>SUM(D18:D21)</f>
        <v>13.46</v>
      </c>
      <c r="E22" s="5">
        <f>SUM(E18:E21)</f>
        <v>82.241</v>
      </c>
    </row>
    <row r="23" spans="1:5" ht="19.5" thickBot="1">
      <c r="A23" s="32" t="s">
        <v>3</v>
      </c>
      <c r="B23" s="6" t="s">
        <v>15</v>
      </c>
      <c r="C23" s="7">
        <v>6.11</v>
      </c>
      <c r="D23" s="7">
        <v>0.16</v>
      </c>
      <c r="E23" s="12">
        <f>D23*C23</f>
        <v>0.978</v>
      </c>
    </row>
    <row r="24" spans="1:5" ht="19.5" thickBot="1">
      <c r="A24" s="33"/>
      <c r="B24" s="6" t="s">
        <v>16</v>
      </c>
      <c r="C24" s="7">
        <v>6.11</v>
      </c>
      <c r="D24" s="7">
        <v>0.6</v>
      </c>
      <c r="E24" s="12">
        <f>D24*C24</f>
        <v>3.666</v>
      </c>
    </row>
    <row r="25" spans="1:5" ht="19.5" thickBot="1">
      <c r="A25" s="33"/>
      <c r="B25" s="6" t="s">
        <v>17</v>
      </c>
      <c r="C25" s="7">
        <v>6.11</v>
      </c>
      <c r="D25" s="7">
        <v>7.9</v>
      </c>
      <c r="E25" s="12">
        <f>D25*C25</f>
        <v>48.269</v>
      </c>
    </row>
    <row r="26" spans="1:5" ht="19.5" thickBot="1">
      <c r="A26" s="33"/>
      <c r="B26" s="6" t="s">
        <v>54</v>
      </c>
      <c r="C26" s="7">
        <v>6.11</v>
      </c>
      <c r="D26" s="7">
        <v>4.4</v>
      </c>
      <c r="E26" s="12">
        <f>D26*C26</f>
        <v>26.884</v>
      </c>
    </row>
    <row r="27" spans="1:5" ht="19.5" thickBot="1">
      <c r="A27" s="34"/>
      <c r="B27" s="8" t="s">
        <v>21</v>
      </c>
      <c r="C27" s="5">
        <v>6.11</v>
      </c>
      <c r="D27" s="5">
        <f>SUM(D23:D26)</f>
        <v>13.06</v>
      </c>
      <c r="E27" s="5">
        <f>SUM(E23:E26)</f>
        <v>79.797</v>
      </c>
    </row>
    <row r="28" spans="1:5" ht="19.5" thickBot="1">
      <c r="A28" s="32" t="s">
        <v>4</v>
      </c>
      <c r="B28" s="6" t="s">
        <v>15</v>
      </c>
      <c r="C28" s="7">
        <v>6.11</v>
      </c>
      <c r="D28" s="7">
        <v>0.15</v>
      </c>
      <c r="E28" s="12">
        <f>D28*C28</f>
        <v>0.917</v>
      </c>
    </row>
    <row r="29" spans="1:5" ht="19.5" thickBot="1">
      <c r="A29" s="33"/>
      <c r="B29" s="6" t="s">
        <v>16</v>
      </c>
      <c r="C29" s="7">
        <v>6.11</v>
      </c>
      <c r="D29" s="7">
        <v>0.6</v>
      </c>
      <c r="E29" s="12">
        <f>D29*C29</f>
        <v>3.666</v>
      </c>
    </row>
    <row r="30" spans="1:5" ht="19.5" thickBot="1">
      <c r="A30" s="33"/>
      <c r="B30" s="6" t="s">
        <v>17</v>
      </c>
      <c r="C30" s="7">
        <v>6.11</v>
      </c>
      <c r="D30" s="7">
        <v>5.6</v>
      </c>
      <c r="E30" s="12">
        <f>D30*C30</f>
        <v>34.216</v>
      </c>
    </row>
    <row r="31" spans="1:5" ht="19.5" thickBot="1">
      <c r="A31" s="33"/>
      <c r="B31" s="6" t="s">
        <v>54</v>
      </c>
      <c r="C31" s="7">
        <v>6.11</v>
      </c>
      <c r="D31" s="7">
        <v>4.3</v>
      </c>
      <c r="E31" s="12">
        <f>D31*C31</f>
        <v>26.273</v>
      </c>
    </row>
    <row r="32" spans="1:5" ht="19.5" thickBot="1">
      <c r="A32" s="34"/>
      <c r="B32" s="8" t="s">
        <v>21</v>
      </c>
      <c r="C32" s="5">
        <v>6.11</v>
      </c>
      <c r="D32" s="5">
        <f>SUM(D28:D31)</f>
        <v>10.65</v>
      </c>
      <c r="E32" s="5">
        <f>SUM(E28:E31)</f>
        <v>65.072</v>
      </c>
    </row>
    <row r="33" spans="1:5" ht="19.5" thickBot="1">
      <c r="A33" s="32" t="s">
        <v>5</v>
      </c>
      <c r="B33" s="6" t="s">
        <v>15</v>
      </c>
      <c r="C33" s="7">
        <v>6.11</v>
      </c>
      <c r="D33" s="7">
        <v>0.15</v>
      </c>
      <c r="E33" s="12">
        <f>D33*C33</f>
        <v>0.917</v>
      </c>
    </row>
    <row r="34" spans="1:5" ht="19.5" thickBot="1">
      <c r="A34" s="33"/>
      <c r="B34" s="6" t="s">
        <v>16</v>
      </c>
      <c r="C34" s="7">
        <v>6.11</v>
      </c>
      <c r="D34" s="7">
        <v>0.5</v>
      </c>
      <c r="E34" s="12">
        <f>D34*C34</f>
        <v>3.055</v>
      </c>
    </row>
    <row r="35" spans="1:5" ht="19.5" thickBot="1">
      <c r="A35" s="33"/>
      <c r="B35" s="6" t="s">
        <v>17</v>
      </c>
      <c r="C35" s="7">
        <v>6.11</v>
      </c>
      <c r="D35" s="7">
        <v>4.9</v>
      </c>
      <c r="E35" s="12">
        <f>D35*C35</f>
        <v>29.939</v>
      </c>
    </row>
    <row r="36" spans="1:5" ht="19.5" thickBot="1">
      <c r="A36" s="33"/>
      <c r="B36" s="6" t="s">
        <v>54</v>
      </c>
      <c r="C36" s="7">
        <v>6.11</v>
      </c>
      <c r="D36" s="7">
        <v>4.5</v>
      </c>
      <c r="E36" s="12">
        <f>D36*C36</f>
        <v>27.495</v>
      </c>
    </row>
    <row r="37" spans="1:5" ht="19.5" thickBot="1">
      <c r="A37" s="34"/>
      <c r="B37" s="8" t="s">
        <v>21</v>
      </c>
      <c r="C37" s="5">
        <v>6.11</v>
      </c>
      <c r="D37" s="5">
        <f>SUM(D33:D36)</f>
        <v>10.05</v>
      </c>
      <c r="E37" s="5">
        <f>SUM(E33:E36)</f>
        <v>61.406</v>
      </c>
    </row>
    <row r="38" spans="1:5" ht="19.5" thickBot="1">
      <c r="A38" s="32" t="s">
        <v>6</v>
      </c>
      <c r="B38" s="6" t="s">
        <v>15</v>
      </c>
      <c r="C38" s="7">
        <v>6.11</v>
      </c>
      <c r="D38" s="7">
        <v>0.15</v>
      </c>
      <c r="E38" s="12">
        <f>D38*C38</f>
        <v>0.917</v>
      </c>
    </row>
    <row r="39" spans="1:5" ht="19.5" thickBot="1">
      <c r="A39" s="33"/>
      <c r="B39" s="6" t="s">
        <v>16</v>
      </c>
      <c r="C39" s="7">
        <v>6.11</v>
      </c>
      <c r="D39" s="7">
        <v>0.3</v>
      </c>
      <c r="E39" s="12">
        <f>D39*C39</f>
        <v>1.833</v>
      </c>
    </row>
    <row r="40" spans="1:5" ht="19.5" thickBot="1">
      <c r="A40" s="33"/>
      <c r="B40" s="6" t="s">
        <v>17</v>
      </c>
      <c r="C40" s="7">
        <v>6.11</v>
      </c>
      <c r="D40" s="7">
        <v>1.8</v>
      </c>
      <c r="E40" s="12">
        <f>D40*C40</f>
        <v>10.998</v>
      </c>
    </row>
    <row r="41" spans="1:5" ht="19.5" thickBot="1">
      <c r="A41" s="33"/>
      <c r="B41" s="6" t="s">
        <v>54</v>
      </c>
      <c r="C41" s="7">
        <v>6.11</v>
      </c>
      <c r="D41" s="7">
        <v>4.3</v>
      </c>
      <c r="E41" s="12">
        <f>D41*C41</f>
        <v>26.273</v>
      </c>
    </row>
    <row r="42" spans="1:5" ht="19.5" thickBot="1">
      <c r="A42" s="34"/>
      <c r="B42" s="8" t="s">
        <v>21</v>
      </c>
      <c r="C42" s="5">
        <v>6.11</v>
      </c>
      <c r="D42" s="5">
        <f>SUM(D38:D41)</f>
        <v>6.55</v>
      </c>
      <c r="E42" s="5">
        <f>SUM(E38:E41)</f>
        <v>40.021</v>
      </c>
    </row>
    <row r="43" spans="1:5" ht="19.5" thickBot="1">
      <c r="A43" s="32" t="s">
        <v>7</v>
      </c>
      <c r="B43" s="6" t="s">
        <v>15</v>
      </c>
      <c r="C43" s="7">
        <v>6.11</v>
      </c>
      <c r="D43" s="7">
        <v>0.16</v>
      </c>
      <c r="E43" s="12">
        <f>D43*C43</f>
        <v>0.978</v>
      </c>
    </row>
    <row r="44" spans="1:5" ht="19.5" thickBot="1">
      <c r="A44" s="33"/>
      <c r="B44" s="6" t="s">
        <v>16</v>
      </c>
      <c r="C44" s="7">
        <v>6.11</v>
      </c>
      <c r="D44" s="7">
        <v>0.6</v>
      </c>
      <c r="E44" s="12">
        <f>D44*C44</f>
        <v>3.666</v>
      </c>
    </row>
    <row r="45" spans="1:5" ht="19.5" thickBot="1">
      <c r="A45" s="33"/>
      <c r="B45" s="6" t="s">
        <v>17</v>
      </c>
      <c r="C45" s="7">
        <v>6.11</v>
      </c>
      <c r="D45" s="7">
        <v>2.3</v>
      </c>
      <c r="E45" s="12">
        <f>D45*C45</f>
        <v>14.053</v>
      </c>
    </row>
    <row r="46" spans="1:5" ht="19.5" thickBot="1">
      <c r="A46" s="33"/>
      <c r="B46" s="6" t="s">
        <v>54</v>
      </c>
      <c r="C46" s="7">
        <v>6.11</v>
      </c>
      <c r="D46" s="7">
        <v>4.5</v>
      </c>
      <c r="E46" s="12">
        <f>D46*C46</f>
        <v>27.495</v>
      </c>
    </row>
    <row r="47" spans="1:5" ht="19.5" thickBot="1">
      <c r="A47" s="34"/>
      <c r="B47" s="8" t="s">
        <v>21</v>
      </c>
      <c r="C47" s="5">
        <v>6.11</v>
      </c>
      <c r="D47" s="5">
        <f>SUM(D43:D46)</f>
        <v>7.56</v>
      </c>
      <c r="E47" s="5">
        <f>SUM(E43:E46)</f>
        <v>46.192</v>
      </c>
    </row>
    <row r="48" spans="1:5" ht="19.5" thickBot="1">
      <c r="A48" s="32" t="s">
        <v>8</v>
      </c>
      <c r="B48" s="6" t="s">
        <v>15</v>
      </c>
      <c r="C48" s="7">
        <v>6.11</v>
      </c>
      <c r="D48" s="7">
        <v>0.16</v>
      </c>
      <c r="E48" s="12">
        <f>D48*C48</f>
        <v>0.978</v>
      </c>
    </row>
    <row r="49" spans="1:5" ht="19.5" thickBot="1">
      <c r="A49" s="33"/>
      <c r="B49" s="6" t="s">
        <v>16</v>
      </c>
      <c r="C49" s="7">
        <v>6.11</v>
      </c>
      <c r="D49" s="7">
        <v>0.1</v>
      </c>
      <c r="E49" s="12">
        <f>D49*C49</f>
        <v>0.611</v>
      </c>
    </row>
    <row r="50" spans="1:5" ht="19.5" thickBot="1">
      <c r="A50" s="33"/>
      <c r="B50" s="6" t="s">
        <v>17</v>
      </c>
      <c r="C50" s="7">
        <v>6.11</v>
      </c>
      <c r="D50" s="7">
        <v>5.4</v>
      </c>
      <c r="E50" s="12">
        <f>D50*C50</f>
        <v>32.994</v>
      </c>
    </row>
    <row r="51" spans="1:5" ht="19.5" thickBot="1">
      <c r="A51" s="33"/>
      <c r="B51" s="6" t="s">
        <v>54</v>
      </c>
      <c r="C51" s="7">
        <v>6.11</v>
      </c>
      <c r="D51" s="7">
        <v>4.5</v>
      </c>
      <c r="E51" s="12">
        <f>D51*C51</f>
        <v>27.495</v>
      </c>
    </row>
    <row r="52" spans="1:5" ht="19.5" thickBot="1">
      <c r="A52" s="34"/>
      <c r="B52" s="8" t="s">
        <v>21</v>
      </c>
      <c r="C52" s="5">
        <v>6.11</v>
      </c>
      <c r="D52" s="5">
        <f>SUM(D48:D51)</f>
        <v>10.16</v>
      </c>
      <c r="E52" s="5">
        <f>SUM(E48:E51)</f>
        <v>62.078</v>
      </c>
    </row>
    <row r="53" spans="1:5" ht="19.5" thickBot="1">
      <c r="A53" s="32" t="s">
        <v>9</v>
      </c>
      <c r="B53" s="6" t="s">
        <v>15</v>
      </c>
      <c r="C53" s="7">
        <v>6.11</v>
      </c>
      <c r="D53" s="7">
        <v>0.16</v>
      </c>
      <c r="E53" s="12">
        <f>D53*C53</f>
        <v>0.978</v>
      </c>
    </row>
    <row r="54" spans="1:5" ht="19.5" thickBot="1">
      <c r="A54" s="33"/>
      <c r="B54" s="6" t="s">
        <v>16</v>
      </c>
      <c r="C54" s="7">
        <v>6.11</v>
      </c>
      <c r="D54" s="7">
        <v>0.5</v>
      </c>
      <c r="E54" s="12">
        <f>D54*C54</f>
        <v>3.055</v>
      </c>
    </row>
    <row r="55" spans="1:5" ht="19.5" thickBot="1">
      <c r="A55" s="33"/>
      <c r="B55" s="6" t="s">
        <v>17</v>
      </c>
      <c r="C55" s="7">
        <v>6.11</v>
      </c>
      <c r="D55" s="7">
        <v>6.2</v>
      </c>
      <c r="E55" s="12">
        <f>D55*C55</f>
        <v>37.882</v>
      </c>
    </row>
    <row r="56" spans="1:5" ht="19.5" thickBot="1">
      <c r="A56" s="33"/>
      <c r="B56" s="6" t="s">
        <v>54</v>
      </c>
      <c r="C56" s="7">
        <v>6.11</v>
      </c>
      <c r="D56" s="7">
        <v>4.3</v>
      </c>
      <c r="E56" s="12">
        <f>D56*C56</f>
        <v>26.273</v>
      </c>
    </row>
    <row r="57" spans="1:5" ht="19.5" thickBot="1">
      <c r="A57" s="34"/>
      <c r="B57" s="8" t="s">
        <v>21</v>
      </c>
      <c r="C57" s="5">
        <v>6.11</v>
      </c>
      <c r="D57" s="5">
        <f>SUM(D53:D56)</f>
        <v>11.16</v>
      </c>
      <c r="E57" s="5">
        <f>SUM(E53:E56)</f>
        <v>68.188</v>
      </c>
    </row>
    <row r="58" spans="1:5" ht="19.5" thickBot="1">
      <c r="A58" s="32" t="s">
        <v>10</v>
      </c>
      <c r="B58" s="6" t="s">
        <v>15</v>
      </c>
      <c r="C58" s="7">
        <v>6.11</v>
      </c>
      <c r="D58" s="7">
        <v>0.16</v>
      </c>
      <c r="E58" s="12">
        <f>D58*C58</f>
        <v>0.978</v>
      </c>
    </row>
    <row r="59" spans="1:5" ht="19.5" thickBot="1">
      <c r="A59" s="33"/>
      <c r="B59" s="6" t="s">
        <v>16</v>
      </c>
      <c r="C59" s="7">
        <v>6.11</v>
      </c>
      <c r="D59" s="7">
        <v>0.6</v>
      </c>
      <c r="E59" s="12">
        <f>D59*C59</f>
        <v>3.666</v>
      </c>
    </row>
    <row r="60" spans="1:5" ht="19.5" thickBot="1">
      <c r="A60" s="33"/>
      <c r="B60" s="6" t="s">
        <v>17</v>
      </c>
      <c r="C60" s="9">
        <v>6.11</v>
      </c>
      <c r="D60" s="9">
        <v>9.9</v>
      </c>
      <c r="E60" s="12">
        <f>D60*C60</f>
        <v>60.489</v>
      </c>
    </row>
    <row r="61" spans="1:5" ht="19.5" thickBot="1">
      <c r="A61" s="33"/>
      <c r="B61" s="6" t="s">
        <v>54</v>
      </c>
      <c r="C61" s="7">
        <v>6.11</v>
      </c>
      <c r="D61" s="7">
        <v>4.5</v>
      </c>
      <c r="E61" s="12">
        <f>D61*C61</f>
        <v>27.495</v>
      </c>
    </row>
    <row r="62" spans="1:5" ht="19.5" thickBot="1">
      <c r="A62" s="34"/>
      <c r="B62" s="8" t="s">
        <v>21</v>
      </c>
      <c r="C62" s="5">
        <v>6.11</v>
      </c>
      <c r="D62" s="5">
        <f>SUM(D58:D61)</f>
        <v>15.16</v>
      </c>
      <c r="E62" s="5">
        <f>SUM(E58:E61)</f>
        <v>92.628</v>
      </c>
    </row>
    <row r="63" spans="1:5" ht="19.5" thickBot="1">
      <c r="A63" s="32" t="s">
        <v>11</v>
      </c>
      <c r="B63" s="6" t="s">
        <v>15</v>
      </c>
      <c r="C63" s="9">
        <v>6.11</v>
      </c>
      <c r="D63" s="9">
        <v>0.16</v>
      </c>
      <c r="E63" s="12">
        <f>D63*C63</f>
        <v>0.978</v>
      </c>
    </row>
    <row r="64" spans="1:5" ht="19.5" thickBot="1">
      <c r="A64" s="33"/>
      <c r="B64" s="6" t="s">
        <v>16</v>
      </c>
      <c r="C64" s="9">
        <v>6.11</v>
      </c>
      <c r="D64" s="9">
        <v>0.7</v>
      </c>
      <c r="E64" s="12">
        <f>D64*C64</f>
        <v>4.277</v>
      </c>
    </row>
    <row r="65" spans="1:5" ht="19.5" thickBot="1">
      <c r="A65" s="33"/>
      <c r="B65" s="6" t="s">
        <v>17</v>
      </c>
      <c r="C65" s="9">
        <v>6.11</v>
      </c>
      <c r="D65" s="9">
        <v>10</v>
      </c>
      <c r="E65" s="12">
        <f>D65*C65</f>
        <v>61.1</v>
      </c>
    </row>
    <row r="66" spans="1:5" ht="19.5" thickBot="1">
      <c r="A66" s="33"/>
      <c r="B66" s="6" t="s">
        <v>54</v>
      </c>
      <c r="C66" s="7">
        <v>6.11</v>
      </c>
      <c r="D66" s="7">
        <v>4.3</v>
      </c>
      <c r="E66" s="12">
        <f>D66*C66</f>
        <v>26.273</v>
      </c>
    </row>
    <row r="67" spans="1:5" ht="19.5" thickBot="1">
      <c r="A67" s="34"/>
      <c r="B67" s="8" t="s">
        <v>21</v>
      </c>
      <c r="C67" s="5">
        <v>6.11</v>
      </c>
      <c r="D67" s="5">
        <f>SUM(D63:D66)</f>
        <v>15.16</v>
      </c>
      <c r="E67" s="5">
        <f>SUM(E63:E66)</f>
        <v>92.628</v>
      </c>
    </row>
    <row r="68" spans="1:5" ht="19.5" thickBot="1">
      <c r="A68" s="32" t="s">
        <v>12</v>
      </c>
      <c r="B68" s="6" t="s">
        <v>15</v>
      </c>
      <c r="C68" s="9">
        <v>6.11</v>
      </c>
      <c r="D68" s="9">
        <v>0.17</v>
      </c>
      <c r="E68" s="12">
        <f>D68*C68</f>
        <v>1.039</v>
      </c>
    </row>
    <row r="69" spans="1:5" ht="19.5" thickBot="1">
      <c r="A69" s="33"/>
      <c r="B69" s="6" t="s">
        <v>16</v>
      </c>
      <c r="C69" s="9">
        <v>6.11</v>
      </c>
      <c r="D69" s="9">
        <v>0.7</v>
      </c>
      <c r="E69" s="12">
        <f>D69*C69</f>
        <v>4.277</v>
      </c>
    </row>
    <row r="70" spans="1:5" ht="19.5" thickBot="1">
      <c r="A70" s="33"/>
      <c r="B70" s="6" t="s">
        <v>17</v>
      </c>
      <c r="C70" s="9">
        <v>6.11</v>
      </c>
      <c r="D70" s="9">
        <v>12.1</v>
      </c>
      <c r="E70" s="12">
        <f>D70*C70</f>
        <v>73.931</v>
      </c>
    </row>
    <row r="71" spans="1:5" ht="19.5" thickBot="1">
      <c r="A71" s="33"/>
      <c r="B71" s="6" t="s">
        <v>54</v>
      </c>
      <c r="C71" s="7">
        <v>6.11</v>
      </c>
      <c r="D71" s="7">
        <v>4.5</v>
      </c>
      <c r="E71" s="12">
        <f>D71*C71</f>
        <v>27.495</v>
      </c>
    </row>
    <row r="72" spans="1:5" ht="19.5" thickBot="1">
      <c r="A72" s="34"/>
      <c r="B72" s="8" t="s">
        <v>21</v>
      </c>
      <c r="C72" s="5">
        <v>6.11</v>
      </c>
      <c r="D72" s="5">
        <f>SUM(D68:D71)</f>
        <v>17.47</v>
      </c>
      <c r="E72" s="5">
        <f>SUM(E68:E71)</f>
        <v>106.742</v>
      </c>
    </row>
    <row r="73" spans="1:5" s="3" customFormat="1" ht="20.25" thickBot="1">
      <c r="A73" s="35" t="s">
        <v>22</v>
      </c>
      <c r="B73" s="10" t="s">
        <v>15</v>
      </c>
      <c r="C73" s="11">
        <v>6.11</v>
      </c>
      <c r="D73" s="11">
        <f aca="true" t="shared" si="0" ref="D73:E76">D13+D18+D23+D28+D33+D38+D43+D48+D53+D58+D63+D68</f>
        <v>1.9</v>
      </c>
      <c r="E73" s="14">
        <f t="shared" si="0"/>
        <v>11.614</v>
      </c>
    </row>
    <row r="74" spans="1:5" s="3" customFormat="1" ht="20.25" thickBot="1">
      <c r="A74" s="36"/>
      <c r="B74" s="10" t="s">
        <v>16</v>
      </c>
      <c r="C74" s="11">
        <v>6.11</v>
      </c>
      <c r="D74" s="11">
        <f t="shared" si="0"/>
        <v>6.4</v>
      </c>
      <c r="E74" s="14">
        <f t="shared" si="0"/>
        <v>39.104</v>
      </c>
    </row>
    <row r="75" spans="1:5" ht="20.25" thickBot="1">
      <c r="A75" s="36"/>
      <c r="B75" s="10" t="s">
        <v>17</v>
      </c>
      <c r="C75" s="11">
        <v>6.11</v>
      </c>
      <c r="D75" s="11">
        <f t="shared" si="0"/>
        <v>84.2</v>
      </c>
      <c r="E75" s="14">
        <f t="shared" si="0"/>
        <v>514.462</v>
      </c>
    </row>
    <row r="76" spans="1:5" ht="20.25" thickBot="1">
      <c r="A76" s="36"/>
      <c r="B76" s="10" t="s">
        <v>54</v>
      </c>
      <c r="C76" s="11">
        <v>6.11</v>
      </c>
      <c r="D76" s="11">
        <f t="shared" si="0"/>
        <v>52.6</v>
      </c>
      <c r="E76" s="14">
        <f t="shared" si="0"/>
        <v>321.386</v>
      </c>
    </row>
    <row r="77" spans="1:5" s="3" customFormat="1" ht="19.5" thickBot="1">
      <c r="A77" s="37"/>
      <c r="B77" s="8" t="s">
        <v>21</v>
      </c>
      <c r="C77" s="5">
        <v>6.11</v>
      </c>
      <c r="D77" s="5">
        <f>SUM(D73:D76)</f>
        <v>145.1</v>
      </c>
      <c r="E77" s="13">
        <f>SUM(E73:E76)</f>
        <v>886.566</v>
      </c>
    </row>
    <row r="82" ht="12.75">
      <c r="D82">
        <f>D17+D22+D27</f>
        <v>41.18</v>
      </c>
    </row>
    <row r="83" ht="12.75">
      <c r="D83">
        <f>D32+D37+D42</f>
        <v>27.25</v>
      </c>
    </row>
  </sheetData>
  <sheetProtection/>
  <mergeCells count="17">
    <mergeCell ref="A48:A52"/>
    <mergeCell ref="A1:E1"/>
    <mergeCell ref="A10:A12"/>
    <mergeCell ref="B10:B12"/>
    <mergeCell ref="C10:E10"/>
    <mergeCell ref="A13:A17"/>
    <mergeCell ref="A18:A22"/>
    <mergeCell ref="A53:A57"/>
    <mergeCell ref="A58:A62"/>
    <mergeCell ref="A63:A67"/>
    <mergeCell ref="A68:A72"/>
    <mergeCell ref="A73:A77"/>
    <mergeCell ref="A23:A27"/>
    <mergeCell ref="A28:A32"/>
    <mergeCell ref="A33:A37"/>
    <mergeCell ref="A38:A42"/>
    <mergeCell ref="A43:A47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76" r:id="rId1"/>
  <rowBreaks count="1" manualBreakCount="1">
    <brk id="42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95" zoomScaleSheetLayoutView="95" zoomScalePageLayoutView="0" workbookViewId="0" topLeftCell="A28">
      <selection activeCell="D58" sqref="D58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55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56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31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2" t="s">
        <v>57</v>
      </c>
      <c r="B13" s="6" t="s">
        <v>18</v>
      </c>
      <c r="C13" s="7">
        <v>6.11</v>
      </c>
      <c r="D13" s="7">
        <v>0.2</v>
      </c>
      <c r="E13" s="12">
        <f>D13*C13</f>
        <v>1.222</v>
      </c>
    </row>
    <row r="14" spans="1:5" ht="19.5" thickBot="1">
      <c r="A14" s="33"/>
      <c r="B14" s="6" t="s">
        <v>17</v>
      </c>
      <c r="C14" s="7">
        <v>6.11</v>
      </c>
      <c r="D14" s="7">
        <v>6</v>
      </c>
      <c r="E14" s="12">
        <f>D14*C14</f>
        <v>36.66</v>
      </c>
    </row>
    <row r="15" spans="1:5" ht="19.5" thickBot="1">
      <c r="A15" s="34"/>
      <c r="B15" s="8" t="s">
        <v>21</v>
      </c>
      <c r="C15" s="5">
        <v>6.11</v>
      </c>
      <c r="D15" s="5">
        <f>SUM(D13:D14)</f>
        <v>6.2</v>
      </c>
      <c r="E15" s="13">
        <f>SUM(E13:E14)</f>
        <v>37.882</v>
      </c>
    </row>
    <row r="16" spans="1:5" ht="19.5" thickBot="1">
      <c r="A16" s="42" t="s">
        <v>58</v>
      </c>
      <c r="B16" s="6" t="s">
        <v>18</v>
      </c>
      <c r="C16" s="7">
        <v>6.11</v>
      </c>
      <c r="D16" s="7">
        <v>0.3</v>
      </c>
      <c r="E16" s="12">
        <f>D16*C16</f>
        <v>1.833</v>
      </c>
    </row>
    <row r="17" spans="1:5" ht="19.5" thickBot="1">
      <c r="A17" s="33"/>
      <c r="B17" s="6" t="s">
        <v>17</v>
      </c>
      <c r="C17" s="7">
        <v>6.11</v>
      </c>
      <c r="D17" s="7">
        <v>6</v>
      </c>
      <c r="E17" s="12">
        <f>D17*C17</f>
        <v>36.66</v>
      </c>
    </row>
    <row r="18" spans="1:5" ht="19.5" thickBot="1">
      <c r="A18" s="34"/>
      <c r="B18" s="8" t="s">
        <v>21</v>
      </c>
      <c r="C18" s="5">
        <v>6.11</v>
      </c>
      <c r="D18" s="5">
        <f>SUM(D16:D17)</f>
        <v>6.3</v>
      </c>
      <c r="E18" s="13">
        <f>SUM(E16:E17)</f>
        <v>38.493</v>
      </c>
    </row>
    <row r="19" spans="1:5" ht="19.5" thickBot="1">
      <c r="A19" s="42" t="s">
        <v>59</v>
      </c>
      <c r="B19" s="6" t="s">
        <v>18</v>
      </c>
      <c r="C19" s="7">
        <v>6.11</v>
      </c>
      <c r="D19" s="7">
        <v>0.1</v>
      </c>
      <c r="E19" s="12">
        <f>D19*C19</f>
        <v>0.611</v>
      </c>
    </row>
    <row r="20" spans="1:5" ht="19.5" thickBot="1">
      <c r="A20" s="33"/>
      <c r="B20" s="6" t="s">
        <v>17</v>
      </c>
      <c r="C20" s="7">
        <v>6.11</v>
      </c>
      <c r="D20" s="7">
        <v>7.7</v>
      </c>
      <c r="E20" s="12">
        <f>D20*C20</f>
        <v>47.047</v>
      </c>
    </row>
    <row r="21" spans="1:5" ht="19.5" thickBot="1">
      <c r="A21" s="34"/>
      <c r="B21" s="8" t="s">
        <v>21</v>
      </c>
      <c r="C21" s="5">
        <v>6.11</v>
      </c>
      <c r="D21" s="5">
        <f>SUM(D19:D20)</f>
        <v>7.8</v>
      </c>
      <c r="E21" s="13">
        <f>SUM(E19:E20)</f>
        <v>47.658</v>
      </c>
    </row>
    <row r="22" spans="1:5" ht="19.5" thickBot="1">
      <c r="A22" s="42" t="s">
        <v>60</v>
      </c>
      <c r="B22" s="6" t="s">
        <v>18</v>
      </c>
      <c r="C22" s="7">
        <v>6.11</v>
      </c>
      <c r="D22" s="7">
        <v>0.2</v>
      </c>
      <c r="E22" s="12">
        <f>D22*C22</f>
        <v>1.222</v>
      </c>
    </row>
    <row r="23" spans="1:5" ht="19.5" thickBot="1">
      <c r="A23" s="33"/>
      <c r="B23" s="6" t="s">
        <v>17</v>
      </c>
      <c r="C23" s="7">
        <v>6.11</v>
      </c>
      <c r="D23" s="7">
        <v>5.6</v>
      </c>
      <c r="E23" s="12">
        <f>D23*C23</f>
        <v>34.216</v>
      </c>
    </row>
    <row r="24" spans="1:5" ht="19.5" thickBot="1">
      <c r="A24" s="34"/>
      <c r="B24" s="8" t="s">
        <v>21</v>
      </c>
      <c r="C24" s="5">
        <v>6.11</v>
      </c>
      <c r="D24" s="5">
        <f>SUM(D22:D23)</f>
        <v>5.8</v>
      </c>
      <c r="E24" s="13">
        <f>SUM(E22:E23)</f>
        <v>35.438</v>
      </c>
    </row>
    <row r="25" spans="1:5" ht="19.5" thickBot="1">
      <c r="A25" s="42" t="s">
        <v>61</v>
      </c>
      <c r="B25" s="6" t="s">
        <v>18</v>
      </c>
      <c r="C25" s="7">
        <v>6.11</v>
      </c>
      <c r="D25" s="7">
        <v>0.2</v>
      </c>
      <c r="E25" s="12">
        <f>D25*C25</f>
        <v>1.222</v>
      </c>
    </row>
    <row r="26" spans="1:5" ht="19.5" thickBot="1">
      <c r="A26" s="33"/>
      <c r="B26" s="6" t="s">
        <v>17</v>
      </c>
      <c r="C26" s="7">
        <v>6.11</v>
      </c>
      <c r="D26" s="7">
        <v>5.7</v>
      </c>
      <c r="E26" s="12">
        <f>D26*C26</f>
        <v>34.827</v>
      </c>
    </row>
    <row r="27" spans="1:5" ht="19.5" thickBot="1">
      <c r="A27" s="34"/>
      <c r="B27" s="8" t="s">
        <v>21</v>
      </c>
      <c r="C27" s="5">
        <v>6.11</v>
      </c>
      <c r="D27" s="5">
        <f>SUM(D25:D26)</f>
        <v>5.9</v>
      </c>
      <c r="E27" s="13">
        <f>SUM(E25:E26)</f>
        <v>36.049</v>
      </c>
    </row>
    <row r="28" spans="1:5" ht="19.5" thickBot="1">
      <c r="A28" s="42" t="s">
        <v>62</v>
      </c>
      <c r="B28" s="6" t="s">
        <v>18</v>
      </c>
      <c r="C28" s="7">
        <v>6.11</v>
      </c>
      <c r="D28" s="7">
        <v>0.2</v>
      </c>
      <c r="E28" s="12">
        <f>D28*C28</f>
        <v>1.222</v>
      </c>
    </row>
    <row r="29" spans="1:5" ht="19.5" thickBot="1">
      <c r="A29" s="33"/>
      <c r="B29" s="6" t="s">
        <v>17</v>
      </c>
      <c r="C29" s="7">
        <v>6.11</v>
      </c>
      <c r="D29" s="7">
        <v>5.7</v>
      </c>
      <c r="E29" s="12">
        <f>D29*C29</f>
        <v>34.827</v>
      </c>
    </row>
    <row r="30" spans="1:5" ht="19.5" thickBot="1">
      <c r="A30" s="34"/>
      <c r="B30" s="8" t="s">
        <v>21</v>
      </c>
      <c r="C30" s="5">
        <v>6.11</v>
      </c>
      <c r="D30" s="5">
        <f>SUM(D28:D29)</f>
        <v>5.9</v>
      </c>
      <c r="E30" s="13">
        <f>SUM(E28:E29)</f>
        <v>36.049</v>
      </c>
    </row>
    <row r="31" spans="1:5" ht="19.5" thickBot="1">
      <c r="A31" s="42" t="s">
        <v>63</v>
      </c>
      <c r="B31" s="6" t="s">
        <v>18</v>
      </c>
      <c r="C31" s="7">
        <v>6.11</v>
      </c>
      <c r="D31" s="7">
        <v>0.02</v>
      </c>
      <c r="E31" s="12">
        <f>D31*C31</f>
        <v>0.122</v>
      </c>
    </row>
    <row r="32" spans="1:5" ht="19.5" thickBot="1">
      <c r="A32" s="33"/>
      <c r="B32" s="6" t="s">
        <v>17</v>
      </c>
      <c r="C32" s="7">
        <v>6.11</v>
      </c>
      <c r="D32" s="7">
        <v>5.685</v>
      </c>
      <c r="E32" s="12">
        <f>D32*C32</f>
        <v>34.735</v>
      </c>
    </row>
    <row r="33" spans="1:5" ht="19.5" thickBot="1">
      <c r="A33" s="34"/>
      <c r="B33" s="8" t="s">
        <v>21</v>
      </c>
      <c r="C33" s="5">
        <v>6.11</v>
      </c>
      <c r="D33" s="5">
        <f>SUM(D31:D32)</f>
        <v>5.705</v>
      </c>
      <c r="E33" s="13">
        <f>SUM(E31:E32)</f>
        <v>34.857</v>
      </c>
    </row>
    <row r="34" spans="1:5" ht="19.5" thickBot="1">
      <c r="A34" s="42" t="s">
        <v>64</v>
      </c>
      <c r="B34" s="6" t="s">
        <v>18</v>
      </c>
      <c r="C34" s="7">
        <v>6.11</v>
      </c>
      <c r="D34" s="7">
        <v>0.02</v>
      </c>
      <c r="E34" s="12">
        <f>D34*C34</f>
        <v>0.122</v>
      </c>
    </row>
    <row r="35" spans="1:5" ht="19.5" thickBot="1">
      <c r="A35" s="33"/>
      <c r="B35" s="6" t="s">
        <v>17</v>
      </c>
      <c r="C35" s="7">
        <v>6.11</v>
      </c>
      <c r="D35" s="7">
        <v>5.5</v>
      </c>
      <c r="E35" s="12">
        <f>D35*C35</f>
        <v>33.605</v>
      </c>
    </row>
    <row r="36" spans="1:5" ht="19.5" thickBot="1">
      <c r="A36" s="34"/>
      <c r="B36" s="8" t="s">
        <v>21</v>
      </c>
      <c r="C36" s="5">
        <v>6.11</v>
      </c>
      <c r="D36" s="5">
        <f>SUM(D34:D35)</f>
        <v>5.52</v>
      </c>
      <c r="E36" s="13">
        <f>SUM(E34:E35)</f>
        <v>33.727</v>
      </c>
    </row>
    <row r="37" spans="1:5" ht="19.5" thickBot="1">
      <c r="A37" s="42" t="s">
        <v>65</v>
      </c>
      <c r="B37" s="6" t="s">
        <v>18</v>
      </c>
      <c r="C37" s="7">
        <v>6.11</v>
      </c>
      <c r="D37" s="7">
        <v>0.3</v>
      </c>
      <c r="E37" s="12">
        <f>D37*C37</f>
        <v>1.833</v>
      </c>
    </row>
    <row r="38" spans="1:5" ht="19.5" thickBot="1">
      <c r="A38" s="33"/>
      <c r="B38" s="6" t="s">
        <v>17</v>
      </c>
      <c r="C38" s="7">
        <v>6.11</v>
      </c>
      <c r="D38" s="7">
        <v>5.945</v>
      </c>
      <c r="E38" s="12">
        <f>D38*C38</f>
        <v>36.324</v>
      </c>
    </row>
    <row r="39" spans="1:5" ht="19.5" thickBot="1">
      <c r="A39" s="34"/>
      <c r="B39" s="8" t="s">
        <v>21</v>
      </c>
      <c r="C39" s="5">
        <v>6.11</v>
      </c>
      <c r="D39" s="13">
        <f>SUM(D37:D38)</f>
        <v>6.245</v>
      </c>
      <c r="E39" s="13">
        <f>SUM(E37:E38)</f>
        <v>38.157</v>
      </c>
    </row>
    <row r="40" spans="1:5" ht="19.5" thickBot="1">
      <c r="A40" s="42" t="s">
        <v>66</v>
      </c>
      <c r="B40" s="6" t="s">
        <v>18</v>
      </c>
      <c r="C40" s="7">
        <v>6.11</v>
      </c>
      <c r="D40" s="7">
        <v>0.2</v>
      </c>
      <c r="E40" s="12">
        <f>D40*C40</f>
        <v>1.222</v>
      </c>
    </row>
    <row r="41" spans="1:5" ht="19.5" thickBot="1">
      <c r="A41" s="33"/>
      <c r="B41" s="6" t="s">
        <v>17</v>
      </c>
      <c r="C41" s="9">
        <v>6.11</v>
      </c>
      <c r="D41" s="9">
        <v>6</v>
      </c>
      <c r="E41" s="12">
        <f>D41*C41</f>
        <v>36.66</v>
      </c>
    </row>
    <row r="42" spans="1:5" ht="19.5" thickBot="1">
      <c r="A42" s="34"/>
      <c r="B42" s="8" t="s">
        <v>21</v>
      </c>
      <c r="C42" s="5">
        <v>6.11</v>
      </c>
      <c r="D42" s="5">
        <f>SUM(D40:D41)</f>
        <v>6.2</v>
      </c>
      <c r="E42" s="13">
        <f>SUM(E40:E41)</f>
        <v>37.882</v>
      </c>
    </row>
    <row r="43" spans="1:5" ht="19.5" thickBot="1">
      <c r="A43" s="42" t="s">
        <v>67</v>
      </c>
      <c r="B43" s="6" t="s">
        <v>18</v>
      </c>
      <c r="C43" s="7">
        <v>6.11</v>
      </c>
      <c r="D43" s="7">
        <v>0.2</v>
      </c>
      <c r="E43" s="12">
        <f>D43*C43</f>
        <v>1.222</v>
      </c>
    </row>
    <row r="44" spans="1:5" ht="19.5" thickBot="1">
      <c r="A44" s="33"/>
      <c r="B44" s="6" t="s">
        <v>17</v>
      </c>
      <c r="C44" s="9">
        <v>6.11</v>
      </c>
      <c r="D44" s="9">
        <v>5.9</v>
      </c>
      <c r="E44" s="12">
        <f>D44*C44</f>
        <v>36.049</v>
      </c>
    </row>
    <row r="45" spans="1:5" ht="19.5" thickBot="1">
      <c r="A45" s="34"/>
      <c r="B45" s="8" t="s">
        <v>21</v>
      </c>
      <c r="C45" s="5">
        <v>6.11</v>
      </c>
      <c r="D45" s="5">
        <f>SUM(D43:D44)</f>
        <v>6.1</v>
      </c>
      <c r="E45" s="13">
        <f>SUM(E43:E44)</f>
        <v>37.271</v>
      </c>
    </row>
    <row r="46" spans="1:5" ht="19.5" thickBot="1">
      <c r="A46" s="42" t="s">
        <v>68</v>
      </c>
      <c r="B46" s="6" t="s">
        <v>18</v>
      </c>
      <c r="C46" s="7">
        <v>6.11</v>
      </c>
      <c r="D46" s="7">
        <v>0.3</v>
      </c>
      <c r="E46" s="12">
        <f>D46*C46</f>
        <v>1.833</v>
      </c>
    </row>
    <row r="47" spans="1:5" ht="19.5" thickBot="1">
      <c r="A47" s="33"/>
      <c r="B47" s="6" t="s">
        <v>17</v>
      </c>
      <c r="C47" s="9">
        <v>6.11</v>
      </c>
      <c r="D47" s="9">
        <v>7.9</v>
      </c>
      <c r="E47" s="12">
        <f>D47*C47</f>
        <v>48.269</v>
      </c>
    </row>
    <row r="48" spans="1:5" ht="19.5" thickBot="1">
      <c r="A48" s="34"/>
      <c r="B48" s="8" t="s">
        <v>21</v>
      </c>
      <c r="C48" s="5">
        <v>6.11</v>
      </c>
      <c r="D48" s="5">
        <f>SUM(D46:D47)</f>
        <v>8.2</v>
      </c>
      <c r="E48" s="13">
        <f>SUM(E46:E47)</f>
        <v>50.102</v>
      </c>
    </row>
    <row r="49" spans="1:5" s="3" customFormat="1" ht="20.25" thickBot="1">
      <c r="A49" s="36" t="s">
        <v>0</v>
      </c>
      <c r="B49" s="10" t="s">
        <v>18</v>
      </c>
      <c r="C49" s="11">
        <v>6.11</v>
      </c>
      <c r="D49" s="11">
        <f>D13+D16+D19+D22+D25+D28+D31+D34+D37+D40+D43+D46</f>
        <v>2.24</v>
      </c>
      <c r="E49" s="14">
        <f>E13+E16+E19+E22+E25+E28+E31+E34+E37+E40+E43+E46</f>
        <v>13.686</v>
      </c>
    </row>
    <row r="50" spans="1:5" ht="20.25" thickBot="1">
      <c r="A50" s="36"/>
      <c r="B50" s="10" t="s">
        <v>17</v>
      </c>
      <c r="C50" s="11">
        <v>6.11</v>
      </c>
      <c r="D50" s="11">
        <f>D14+D17+D20+D23+D26+D29+D32+D35+D38+D41+D44+D47</f>
        <v>73.63</v>
      </c>
      <c r="E50" s="14">
        <f>E14+E17+E20+E23+E26+E29+E32+E35+E38+E41+E44+E47</f>
        <v>449.879</v>
      </c>
    </row>
    <row r="51" spans="1:5" s="3" customFormat="1" ht="19.5" thickBot="1">
      <c r="A51" s="37"/>
      <c r="B51" s="8" t="s">
        <v>21</v>
      </c>
      <c r="C51" s="5">
        <v>6.11</v>
      </c>
      <c r="D51" s="5">
        <f>SUM(D49:D50)</f>
        <v>75.87</v>
      </c>
      <c r="E51" s="13">
        <f>SUM(E49:E50)</f>
        <v>463.565</v>
      </c>
    </row>
    <row r="56" ht="12.75">
      <c r="D56">
        <f>D15+D18+D21</f>
        <v>20.3</v>
      </c>
    </row>
    <row r="57" ht="12.75">
      <c r="D57">
        <f>D24+D27+D30</f>
        <v>17.6</v>
      </c>
    </row>
  </sheetData>
  <sheetProtection/>
  <mergeCells count="17">
    <mergeCell ref="A34:A36"/>
    <mergeCell ref="A1:E1"/>
    <mergeCell ref="A10:A12"/>
    <mergeCell ref="B10:B12"/>
    <mergeCell ref="C10:E10"/>
    <mergeCell ref="A13:A15"/>
    <mergeCell ref="A16:A18"/>
    <mergeCell ref="A37:A39"/>
    <mergeCell ref="A40:A42"/>
    <mergeCell ref="A43:A45"/>
    <mergeCell ref="A46:A48"/>
    <mergeCell ref="A49:A51"/>
    <mergeCell ref="A19:A21"/>
    <mergeCell ref="A22:A24"/>
    <mergeCell ref="A25:A27"/>
    <mergeCell ref="A28:A30"/>
    <mergeCell ref="A31:A3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5" zoomScaleSheetLayoutView="95" zoomScalePageLayoutView="0" workbookViewId="0" topLeftCell="A1">
      <selection activeCell="F9" sqref="F9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93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92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30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94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20</v>
      </c>
      <c r="C13" s="7">
        <v>6.11</v>
      </c>
      <c r="D13" s="7">
        <v>0.01</v>
      </c>
      <c r="E13" s="12">
        <f>D13*C13</f>
        <v>0.061</v>
      </c>
    </row>
    <row r="14" spans="1:5" ht="19.5" thickBot="1">
      <c r="A14" s="42"/>
      <c r="B14" s="6" t="s">
        <v>35</v>
      </c>
      <c r="C14" s="7">
        <v>6.11</v>
      </c>
      <c r="D14" s="7">
        <v>0.4</v>
      </c>
      <c r="E14" s="12">
        <f>D14*C14</f>
        <v>2.444</v>
      </c>
    </row>
    <row r="15" spans="1:5" ht="19.5" thickBot="1">
      <c r="A15" s="33"/>
      <c r="B15" s="6" t="s">
        <v>17</v>
      </c>
      <c r="C15" s="7">
        <v>6.11</v>
      </c>
      <c r="D15" s="7">
        <v>62.4</v>
      </c>
      <c r="E15" s="12">
        <f>D15*C15</f>
        <v>381.264</v>
      </c>
    </row>
    <row r="16" spans="1:5" ht="19.5" thickBot="1">
      <c r="A16" s="34"/>
      <c r="B16" s="8" t="s">
        <v>21</v>
      </c>
      <c r="C16" s="5">
        <v>6.11</v>
      </c>
      <c r="D16" s="5">
        <f>SUM(D13:D15)</f>
        <v>62.81</v>
      </c>
      <c r="E16" s="13">
        <f>SUM(E13:E15)</f>
        <v>383.769</v>
      </c>
    </row>
    <row r="17" spans="1:5" ht="19.5" thickBot="1">
      <c r="A17" s="32" t="s">
        <v>2</v>
      </c>
      <c r="B17" s="6" t="s">
        <v>20</v>
      </c>
      <c r="C17" s="7">
        <v>6.11</v>
      </c>
      <c r="D17" s="7">
        <v>0.01</v>
      </c>
      <c r="E17" s="12">
        <f>D17*C17</f>
        <v>0.061</v>
      </c>
    </row>
    <row r="18" spans="1:5" ht="19.5" thickBot="1">
      <c r="A18" s="33"/>
      <c r="B18" s="6" t="s">
        <v>35</v>
      </c>
      <c r="C18" s="7">
        <v>6.11</v>
      </c>
      <c r="D18" s="7">
        <v>0.1</v>
      </c>
      <c r="E18" s="12">
        <f>D18*C18</f>
        <v>0.611</v>
      </c>
    </row>
    <row r="19" spans="1:5" ht="19.5" thickBot="1">
      <c r="A19" s="33"/>
      <c r="B19" s="6" t="s">
        <v>17</v>
      </c>
      <c r="C19" s="7">
        <v>6.11</v>
      </c>
      <c r="D19" s="7">
        <v>50.3</v>
      </c>
      <c r="E19" s="12">
        <f>D19*C19</f>
        <v>307.333</v>
      </c>
    </row>
    <row r="20" spans="1:5" ht="19.5" thickBot="1">
      <c r="A20" s="34"/>
      <c r="B20" s="8" t="s">
        <v>21</v>
      </c>
      <c r="C20" s="5">
        <v>6.11</v>
      </c>
      <c r="D20" s="5">
        <f>SUM(D17:D19)</f>
        <v>50.41</v>
      </c>
      <c r="E20" s="13">
        <f>SUM(E17:E19)</f>
        <v>308.005</v>
      </c>
    </row>
    <row r="21" spans="1:5" ht="19.5" thickBot="1">
      <c r="A21" s="32" t="s">
        <v>3</v>
      </c>
      <c r="B21" s="6" t="s">
        <v>20</v>
      </c>
      <c r="C21" s="7">
        <v>6.11</v>
      </c>
      <c r="D21" s="7">
        <v>0.01</v>
      </c>
      <c r="E21" s="12">
        <f>D21*C21</f>
        <v>0.061</v>
      </c>
    </row>
    <row r="22" spans="1:5" ht="19.5" thickBot="1">
      <c r="A22" s="33"/>
      <c r="B22" s="6" t="s">
        <v>35</v>
      </c>
      <c r="C22" s="7">
        <v>6.11</v>
      </c>
      <c r="D22" s="7">
        <v>0.16</v>
      </c>
      <c r="E22" s="12">
        <f>D22*C22</f>
        <v>0.978</v>
      </c>
    </row>
    <row r="23" spans="1:5" ht="19.5" thickBot="1">
      <c r="A23" s="33"/>
      <c r="B23" s="6" t="s">
        <v>17</v>
      </c>
      <c r="C23" s="7">
        <v>6.11</v>
      </c>
      <c r="D23" s="7">
        <v>45.2</v>
      </c>
      <c r="E23" s="12">
        <f>D23*C23</f>
        <v>276.172</v>
      </c>
    </row>
    <row r="24" spans="1:5" ht="19.5" thickBot="1">
      <c r="A24" s="34"/>
      <c r="B24" s="8" t="s">
        <v>21</v>
      </c>
      <c r="C24" s="5">
        <v>6.11</v>
      </c>
      <c r="D24" s="5">
        <f>SUM(D21:D23)</f>
        <v>45.37</v>
      </c>
      <c r="E24" s="13">
        <f>SUM(E21:E23)</f>
        <v>277.211</v>
      </c>
    </row>
    <row r="25" spans="1:5" ht="19.5" thickBot="1">
      <c r="A25" s="32" t="s">
        <v>4</v>
      </c>
      <c r="B25" s="6" t="s">
        <v>20</v>
      </c>
      <c r="C25" s="7">
        <v>6.11</v>
      </c>
      <c r="D25" s="7">
        <v>0.009</v>
      </c>
      <c r="E25" s="12">
        <f>D25*C25</f>
        <v>0.055</v>
      </c>
    </row>
    <row r="26" spans="1:5" ht="19.5" thickBot="1">
      <c r="A26" s="33"/>
      <c r="B26" s="6" t="s">
        <v>35</v>
      </c>
      <c r="C26" s="7">
        <v>6.11</v>
      </c>
      <c r="D26" s="7">
        <v>0.16</v>
      </c>
      <c r="E26" s="12">
        <f>D26*C26</f>
        <v>0.978</v>
      </c>
    </row>
    <row r="27" spans="1:5" ht="19.5" thickBot="1">
      <c r="A27" s="33"/>
      <c r="B27" s="6" t="s">
        <v>17</v>
      </c>
      <c r="C27" s="7">
        <v>6.11</v>
      </c>
      <c r="D27" s="7">
        <v>36.2</v>
      </c>
      <c r="E27" s="12">
        <f>D27*C27</f>
        <v>221.182</v>
      </c>
    </row>
    <row r="28" spans="1:5" ht="19.5" thickBot="1">
      <c r="A28" s="34"/>
      <c r="B28" s="8" t="s">
        <v>21</v>
      </c>
      <c r="C28" s="5">
        <v>6.11</v>
      </c>
      <c r="D28" s="5">
        <f>SUM(D25:D27)</f>
        <v>36.369</v>
      </c>
      <c r="E28" s="13">
        <f>SUM(E25:E27)</f>
        <v>222.215</v>
      </c>
    </row>
    <row r="29" spans="1:5" ht="19.5" thickBot="1">
      <c r="A29" s="32" t="s">
        <v>5</v>
      </c>
      <c r="B29" s="6" t="s">
        <v>20</v>
      </c>
      <c r="C29" s="7">
        <v>6.11</v>
      </c>
      <c r="D29" s="7">
        <v>0.009</v>
      </c>
      <c r="E29" s="12">
        <f>D29*C29</f>
        <v>0.055</v>
      </c>
    </row>
    <row r="30" spans="1:5" ht="19.5" thickBot="1">
      <c r="A30" s="33"/>
      <c r="B30" s="6" t="s">
        <v>35</v>
      </c>
      <c r="C30" s="7">
        <v>6.11</v>
      </c>
      <c r="D30" s="7">
        <v>0.16</v>
      </c>
      <c r="E30" s="12">
        <f>D30*C30</f>
        <v>0.978</v>
      </c>
    </row>
    <row r="31" spans="1:5" ht="19.5" thickBot="1">
      <c r="A31" s="33"/>
      <c r="B31" s="6" t="s">
        <v>17</v>
      </c>
      <c r="C31" s="7">
        <v>6.11</v>
      </c>
      <c r="D31" s="7">
        <v>22.2</v>
      </c>
      <c r="E31" s="12">
        <f>D31*C31</f>
        <v>135.642</v>
      </c>
    </row>
    <row r="32" spans="1:5" ht="19.5" thickBot="1">
      <c r="A32" s="34"/>
      <c r="B32" s="8" t="s">
        <v>21</v>
      </c>
      <c r="C32" s="5">
        <v>6.11</v>
      </c>
      <c r="D32" s="5">
        <f>SUM(D29:D31)</f>
        <v>22.369</v>
      </c>
      <c r="E32" s="13">
        <f>SUM(E29:E31)</f>
        <v>136.675</v>
      </c>
    </row>
    <row r="33" spans="1:5" ht="19.5" thickBot="1">
      <c r="A33" s="32" t="s">
        <v>6</v>
      </c>
      <c r="B33" s="6" t="s">
        <v>20</v>
      </c>
      <c r="C33" s="7">
        <v>6.11</v>
      </c>
      <c r="D33" s="7">
        <v>0.009</v>
      </c>
      <c r="E33" s="12">
        <f>D33*C33</f>
        <v>0.055</v>
      </c>
    </row>
    <row r="34" spans="1:5" ht="19.5" thickBot="1">
      <c r="A34" s="33"/>
      <c r="B34" s="6" t="s">
        <v>35</v>
      </c>
      <c r="C34" s="7">
        <v>6.11</v>
      </c>
      <c r="D34" s="7">
        <v>0.1</v>
      </c>
      <c r="E34" s="12">
        <f>D34*C34</f>
        <v>0.611</v>
      </c>
    </row>
    <row r="35" spans="1:5" ht="19.5" thickBot="1">
      <c r="A35" s="33"/>
      <c r="B35" s="6" t="s">
        <v>17</v>
      </c>
      <c r="C35" s="7">
        <v>6.11</v>
      </c>
      <c r="D35" s="7">
        <v>21.16</v>
      </c>
      <c r="E35" s="12">
        <f>D35*C35</f>
        <v>129.288</v>
      </c>
    </row>
    <row r="36" spans="1:5" ht="19.5" thickBot="1">
      <c r="A36" s="34"/>
      <c r="B36" s="8" t="s">
        <v>21</v>
      </c>
      <c r="C36" s="5">
        <v>6.11</v>
      </c>
      <c r="D36" s="5">
        <f>SUM(D33:D35)</f>
        <v>21.269</v>
      </c>
      <c r="E36" s="13">
        <f>SUM(E33:E35)</f>
        <v>129.954</v>
      </c>
    </row>
    <row r="37" spans="1:5" ht="19.5" thickBot="1">
      <c r="A37" s="32" t="s">
        <v>7</v>
      </c>
      <c r="B37" s="6" t="s">
        <v>20</v>
      </c>
      <c r="C37" s="7">
        <v>6.11</v>
      </c>
      <c r="D37" s="7">
        <v>0.009</v>
      </c>
      <c r="E37" s="12">
        <f>D37*C37</f>
        <v>0.055</v>
      </c>
    </row>
    <row r="38" spans="1:5" ht="19.5" thickBot="1">
      <c r="A38" s="33"/>
      <c r="B38" s="6" t="s">
        <v>35</v>
      </c>
      <c r="C38" s="7">
        <v>6.11</v>
      </c>
      <c r="D38" s="7">
        <v>0.2</v>
      </c>
      <c r="E38" s="12">
        <f>D38*C38</f>
        <v>1.222</v>
      </c>
    </row>
    <row r="39" spans="1:5" ht="19.5" thickBot="1">
      <c r="A39" s="33"/>
      <c r="B39" s="6" t="s">
        <v>17</v>
      </c>
      <c r="C39" s="7">
        <v>6.11</v>
      </c>
      <c r="D39" s="7">
        <v>21.85</v>
      </c>
      <c r="E39" s="12">
        <f>D39*C39</f>
        <v>133.504</v>
      </c>
    </row>
    <row r="40" spans="1:5" ht="19.5" thickBot="1">
      <c r="A40" s="34"/>
      <c r="B40" s="8" t="s">
        <v>21</v>
      </c>
      <c r="C40" s="5">
        <v>6.11</v>
      </c>
      <c r="D40" s="5">
        <f>SUM(D37:D39)</f>
        <v>22.059</v>
      </c>
      <c r="E40" s="13">
        <f>SUM(E37:E39)</f>
        <v>134.781</v>
      </c>
    </row>
    <row r="41" spans="1:5" ht="19.5" thickBot="1">
      <c r="A41" s="32" t="s">
        <v>8</v>
      </c>
      <c r="B41" s="6" t="s">
        <v>20</v>
      </c>
      <c r="C41" s="7">
        <v>6.11</v>
      </c>
      <c r="D41" s="7">
        <v>0.009</v>
      </c>
      <c r="E41" s="12">
        <f>D41*C41</f>
        <v>0.055</v>
      </c>
    </row>
    <row r="42" spans="1:5" ht="19.5" thickBot="1">
      <c r="A42" s="33"/>
      <c r="B42" s="6" t="s">
        <v>35</v>
      </c>
      <c r="C42" s="7">
        <v>6.11</v>
      </c>
      <c r="D42" s="7">
        <v>0.2</v>
      </c>
      <c r="E42" s="12">
        <f>D42*C42</f>
        <v>1.222</v>
      </c>
    </row>
    <row r="43" spans="1:5" ht="19.5" thickBot="1">
      <c r="A43" s="33"/>
      <c r="B43" s="6" t="s">
        <v>17</v>
      </c>
      <c r="C43" s="7">
        <v>6.11</v>
      </c>
      <c r="D43" s="7">
        <v>32.4</v>
      </c>
      <c r="E43" s="12">
        <f>D43*C43</f>
        <v>197.964</v>
      </c>
    </row>
    <row r="44" spans="1:5" ht="19.5" thickBot="1">
      <c r="A44" s="34"/>
      <c r="B44" s="8" t="s">
        <v>21</v>
      </c>
      <c r="C44" s="5">
        <v>6.11</v>
      </c>
      <c r="D44" s="5">
        <f>SUM(D41:D43)</f>
        <v>32.609</v>
      </c>
      <c r="E44" s="13">
        <f>SUM(E41:E43)</f>
        <v>199.241</v>
      </c>
    </row>
    <row r="45" spans="1:5" ht="19.5" thickBot="1">
      <c r="A45" s="32" t="s">
        <v>9</v>
      </c>
      <c r="B45" s="6" t="s">
        <v>20</v>
      </c>
      <c r="C45" s="7">
        <v>6.11</v>
      </c>
      <c r="D45" s="7">
        <v>0.009</v>
      </c>
      <c r="E45" s="12">
        <f>D45*C45</f>
        <v>0.055</v>
      </c>
    </row>
    <row r="46" spans="1:5" ht="19.5" thickBot="1">
      <c r="A46" s="33"/>
      <c r="B46" s="6" t="s">
        <v>35</v>
      </c>
      <c r="C46" s="7">
        <v>6.11</v>
      </c>
      <c r="D46" s="7">
        <v>0.2</v>
      </c>
      <c r="E46" s="12">
        <f>D46*C46</f>
        <v>1.222</v>
      </c>
    </row>
    <row r="47" spans="1:5" ht="19.5" thickBot="1">
      <c r="A47" s="33"/>
      <c r="B47" s="6" t="s">
        <v>17</v>
      </c>
      <c r="C47" s="7">
        <v>6.11</v>
      </c>
      <c r="D47" s="7">
        <v>39.5</v>
      </c>
      <c r="E47" s="12">
        <f>D47*C47</f>
        <v>241.345</v>
      </c>
    </row>
    <row r="48" spans="1:5" ht="19.5" thickBot="1">
      <c r="A48" s="34"/>
      <c r="B48" s="8" t="s">
        <v>21</v>
      </c>
      <c r="C48" s="5">
        <v>6.11</v>
      </c>
      <c r="D48" s="5">
        <f>SUM(D45:D47)</f>
        <v>39.709</v>
      </c>
      <c r="E48" s="13">
        <f>SUM(E45:E47)</f>
        <v>242.622</v>
      </c>
    </row>
    <row r="49" spans="1:5" ht="19.5" thickBot="1">
      <c r="A49" s="32" t="s">
        <v>10</v>
      </c>
      <c r="B49" s="6" t="s">
        <v>20</v>
      </c>
      <c r="C49" s="7">
        <v>6.11</v>
      </c>
      <c r="D49" s="7">
        <v>0.01</v>
      </c>
      <c r="E49" s="12">
        <f>D49*C49</f>
        <v>0.061</v>
      </c>
    </row>
    <row r="50" spans="1:5" ht="19.5" thickBot="1">
      <c r="A50" s="33"/>
      <c r="B50" s="6" t="s">
        <v>35</v>
      </c>
      <c r="C50" s="7">
        <v>6.11</v>
      </c>
      <c r="D50" s="7">
        <v>0.1</v>
      </c>
      <c r="E50" s="12">
        <f>D50*C50</f>
        <v>0.611</v>
      </c>
    </row>
    <row r="51" spans="1:5" ht="19.5" thickBot="1">
      <c r="A51" s="33"/>
      <c r="B51" s="6" t="s">
        <v>17</v>
      </c>
      <c r="C51" s="9">
        <v>6.11</v>
      </c>
      <c r="D51" s="9">
        <v>47.2</v>
      </c>
      <c r="E51" s="12">
        <f>D51*C51</f>
        <v>288.392</v>
      </c>
    </row>
    <row r="52" spans="1:5" ht="19.5" thickBot="1">
      <c r="A52" s="34"/>
      <c r="B52" s="8" t="s">
        <v>21</v>
      </c>
      <c r="C52" s="5">
        <v>6.11</v>
      </c>
      <c r="D52" s="5">
        <f>SUM(D49:D51)</f>
        <v>47.31</v>
      </c>
      <c r="E52" s="13">
        <f>SUM(E49:E51)</f>
        <v>289.064</v>
      </c>
    </row>
    <row r="53" spans="1:5" ht="19.5" thickBot="1">
      <c r="A53" s="32" t="s">
        <v>11</v>
      </c>
      <c r="B53" s="6" t="s">
        <v>20</v>
      </c>
      <c r="C53" s="9">
        <v>6.11</v>
      </c>
      <c r="D53" s="9">
        <v>0.01</v>
      </c>
      <c r="E53" s="12">
        <f>D53*C53</f>
        <v>0.061</v>
      </c>
    </row>
    <row r="54" spans="1:5" ht="19.5" thickBot="1">
      <c r="A54" s="33"/>
      <c r="B54" s="6" t="s">
        <v>35</v>
      </c>
      <c r="C54" s="9">
        <v>6.11</v>
      </c>
      <c r="D54" s="9">
        <v>0.1</v>
      </c>
      <c r="E54" s="12">
        <f>D54*C54</f>
        <v>0.611</v>
      </c>
    </row>
    <row r="55" spans="1:5" ht="19.5" thickBot="1">
      <c r="A55" s="33"/>
      <c r="B55" s="6" t="s">
        <v>17</v>
      </c>
      <c r="C55" s="9">
        <v>6.11</v>
      </c>
      <c r="D55" s="9">
        <v>60</v>
      </c>
      <c r="E55" s="12">
        <f>D55*C55</f>
        <v>366.6</v>
      </c>
    </row>
    <row r="56" spans="1:5" ht="19.5" thickBot="1">
      <c r="A56" s="34"/>
      <c r="B56" s="8" t="s">
        <v>21</v>
      </c>
      <c r="C56" s="5">
        <v>6.11</v>
      </c>
      <c r="D56" s="5">
        <f>SUM(D53:D55)</f>
        <v>60.11</v>
      </c>
      <c r="E56" s="13">
        <f>SUM(E53:E55)</f>
        <v>367.272</v>
      </c>
    </row>
    <row r="57" spans="1:5" ht="19.5" thickBot="1">
      <c r="A57" s="32" t="s">
        <v>12</v>
      </c>
      <c r="B57" s="6" t="s">
        <v>20</v>
      </c>
      <c r="C57" s="9">
        <v>6.11</v>
      </c>
      <c r="D57" s="9">
        <v>0.01</v>
      </c>
      <c r="E57" s="12">
        <f>D57*C57</f>
        <v>0.061</v>
      </c>
    </row>
    <row r="58" spans="1:5" ht="19.5" thickBot="1">
      <c r="A58" s="33"/>
      <c r="B58" s="6" t="s">
        <v>35</v>
      </c>
      <c r="C58" s="9">
        <v>6.11</v>
      </c>
      <c r="D58" s="9">
        <v>0.2</v>
      </c>
      <c r="E58" s="12">
        <f>D58*C58</f>
        <v>1.222</v>
      </c>
    </row>
    <row r="59" spans="1:5" ht="19.5" thickBot="1">
      <c r="A59" s="33"/>
      <c r="B59" s="6" t="s">
        <v>17</v>
      </c>
      <c r="C59" s="9">
        <v>6.11</v>
      </c>
      <c r="D59" s="9">
        <v>90</v>
      </c>
      <c r="E59" s="12">
        <f>D59*C59</f>
        <v>549.9</v>
      </c>
    </row>
    <row r="60" spans="1:5" ht="19.5" thickBot="1">
      <c r="A60" s="34"/>
      <c r="B60" s="8" t="s">
        <v>21</v>
      </c>
      <c r="C60" s="5">
        <v>6.11</v>
      </c>
      <c r="D60" s="5">
        <f>SUM(D57:D59)</f>
        <v>90.21</v>
      </c>
      <c r="E60" s="13">
        <f>SUM(E57:E59)</f>
        <v>551.183</v>
      </c>
    </row>
    <row r="61" spans="1:5" s="3" customFormat="1" ht="20.25" thickBot="1">
      <c r="A61" s="35" t="s">
        <v>22</v>
      </c>
      <c r="B61" s="10" t="s">
        <v>20</v>
      </c>
      <c r="C61" s="11">
        <v>6.11</v>
      </c>
      <c r="D61" s="11">
        <f aca="true" t="shared" si="0" ref="D61:E63">D13+D17+D21+D25+D29+D33+D37+D41+D45+D49+D53+D57</f>
        <v>0.114</v>
      </c>
      <c r="E61" s="14">
        <f t="shared" si="0"/>
        <v>0.696</v>
      </c>
    </row>
    <row r="62" spans="1:5" s="3" customFormat="1" ht="20.25" thickBot="1">
      <c r="A62" s="36"/>
      <c r="B62" s="10" t="s">
        <v>35</v>
      </c>
      <c r="C62" s="11">
        <v>6.11</v>
      </c>
      <c r="D62" s="11">
        <f t="shared" si="0"/>
        <v>2.08</v>
      </c>
      <c r="E62" s="14">
        <f t="shared" si="0"/>
        <v>12.71</v>
      </c>
    </row>
    <row r="63" spans="1:5" s="3" customFormat="1" ht="20.25" thickBot="1">
      <c r="A63" s="36"/>
      <c r="B63" s="10" t="s">
        <v>17</v>
      </c>
      <c r="C63" s="11">
        <v>6.11</v>
      </c>
      <c r="D63" s="11">
        <f t="shared" si="0"/>
        <v>528.41</v>
      </c>
      <c r="E63" s="14">
        <f t="shared" si="0"/>
        <v>3228.586</v>
      </c>
    </row>
    <row r="64" spans="1:5" s="3" customFormat="1" ht="19.5" thickBot="1">
      <c r="A64" s="37"/>
      <c r="B64" s="8" t="s">
        <v>21</v>
      </c>
      <c r="C64" s="5">
        <v>6.11</v>
      </c>
      <c r="D64" s="5">
        <f>SUM(D61:D63)</f>
        <v>530.604</v>
      </c>
      <c r="E64" s="13">
        <f>SUM(E61:E63)</f>
        <v>3241.992</v>
      </c>
    </row>
  </sheetData>
  <sheetProtection/>
  <mergeCells count="17">
    <mergeCell ref="A13:A16"/>
    <mergeCell ref="A17:A20"/>
    <mergeCell ref="A21:A24"/>
    <mergeCell ref="A25:A28"/>
    <mergeCell ref="A29:A32"/>
    <mergeCell ref="A1:E1"/>
    <mergeCell ref="C10:E10"/>
    <mergeCell ref="A57:A60"/>
    <mergeCell ref="A61:A64"/>
    <mergeCell ref="B10:B12"/>
    <mergeCell ref="A10:A12"/>
    <mergeCell ref="A33:A36"/>
    <mergeCell ref="A37:A40"/>
    <mergeCell ref="A41:A44"/>
    <mergeCell ref="A45:A48"/>
    <mergeCell ref="A49:A52"/>
    <mergeCell ref="A53:A5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8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5" zoomScaleSheetLayoutView="95" zoomScalePageLayoutView="0" workbookViewId="0" topLeftCell="A42">
      <selection activeCell="D64" sqref="D64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97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33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94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27">
        <v>6.6</v>
      </c>
      <c r="D13" s="7">
        <v>0.2</v>
      </c>
      <c r="E13" s="12">
        <f>D13*C13</f>
        <v>1.32</v>
      </c>
    </row>
    <row r="14" spans="1:5" ht="19.5" thickBot="1">
      <c r="A14" s="42"/>
      <c r="B14" s="6" t="s">
        <v>16</v>
      </c>
      <c r="C14" s="27">
        <v>6.6</v>
      </c>
      <c r="D14" s="7">
        <v>0.5</v>
      </c>
      <c r="E14" s="12">
        <f>D14*C14</f>
        <v>3.3</v>
      </c>
    </row>
    <row r="15" spans="1:5" ht="19.5" thickBot="1">
      <c r="A15" s="33"/>
      <c r="B15" s="6" t="s">
        <v>17</v>
      </c>
      <c r="C15" s="27">
        <v>6.6</v>
      </c>
      <c r="D15" s="7">
        <v>5.5</v>
      </c>
      <c r="E15" s="12">
        <f>D15*C15</f>
        <v>36.3</v>
      </c>
    </row>
    <row r="16" spans="1:5" ht="19.5" thickBot="1">
      <c r="A16" s="34"/>
      <c r="B16" s="8" t="s">
        <v>21</v>
      </c>
      <c r="C16" s="28">
        <v>6.6</v>
      </c>
      <c r="D16" s="5">
        <f>SUM(D13:D15)</f>
        <v>6.2</v>
      </c>
      <c r="E16" s="13">
        <f>SUM(E13:E15)</f>
        <v>40.92</v>
      </c>
    </row>
    <row r="17" spans="1:5" ht="19.5" thickBot="1">
      <c r="A17" s="32" t="s">
        <v>2</v>
      </c>
      <c r="B17" s="6" t="s">
        <v>15</v>
      </c>
      <c r="C17" s="27">
        <v>6.6</v>
      </c>
      <c r="D17" s="7">
        <v>0.2</v>
      </c>
      <c r="E17" s="12">
        <f>D17*C17</f>
        <v>1.32</v>
      </c>
    </row>
    <row r="18" spans="1:5" ht="19.5" thickBot="1">
      <c r="A18" s="33"/>
      <c r="B18" s="6" t="s">
        <v>16</v>
      </c>
      <c r="C18" s="27">
        <v>6.6</v>
      </c>
      <c r="D18" s="7">
        <v>0.35</v>
      </c>
      <c r="E18" s="12">
        <f>D18*C18</f>
        <v>2.31</v>
      </c>
    </row>
    <row r="19" spans="1:5" ht="19.5" thickBot="1">
      <c r="A19" s="33"/>
      <c r="B19" s="6" t="s">
        <v>17</v>
      </c>
      <c r="C19" s="27">
        <v>6.6</v>
      </c>
      <c r="D19" s="7">
        <v>4.3</v>
      </c>
      <c r="E19" s="12">
        <f>D19*C19</f>
        <v>28.38</v>
      </c>
    </row>
    <row r="20" spans="1:5" ht="19.5" thickBot="1">
      <c r="A20" s="34"/>
      <c r="B20" s="8" t="s">
        <v>21</v>
      </c>
      <c r="C20" s="28">
        <v>6.6</v>
      </c>
      <c r="D20" s="5">
        <f>SUM(D17:D19)</f>
        <v>4.85</v>
      </c>
      <c r="E20" s="13">
        <f>SUM(E17:E19)</f>
        <v>32.01</v>
      </c>
    </row>
    <row r="21" spans="1:5" ht="19.5" thickBot="1">
      <c r="A21" s="32" t="s">
        <v>3</v>
      </c>
      <c r="B21" s="6" t="s">
        <v>15</v>
      </c>
      <c r="C21" s="27">
        <v>6.6</v>
      </c>
      <c r="D21" s="7">
        <v>0.2</v>
      </c>
      <c r="E21" s="12">
        <f>D21*C21</f>
        <v>1.32</v>
      </c>
    </row>
    <row r="22" spans="1:5" ht="19.5" thickBot="1">
      <c r="A22" s="33"/>
      <c r="B22" s="6" t="s">
        <v>16</v>
      </c>
      <c r="C22" s="27">
        <v>6.6</v>
      </c>
      <c r="D22" s="7">
        <v>0.2</v>
      </c>
      <c r="E22" s="12">
        <f>D22*C22</f>
        <v>1.32</v>
      </c>
    </row>
    <row r="23" spans="1:5" ht="19.5" thickBot="1">
      <c r="A23" s="33"/>
      <c r="B23" s="6" t="s">
        <v>17</v>
      </c>
      <c r="C23" s="27">
        <v>6.6</v>
      </c>
      <c r="D23" s="7">
        <v>3.9</v>
      </c>
      <c r="E23" s="12">
        <f>D23*C23</f>
        <v>25.74</v>
      </c>
    </row>
    <row r="24" spans="1:5" ht="19.5" thickBot="1">
      <c r="A24" s="34"/>
      <c r="B24" s="8" t="s">
        <v>21</v>
      </c>
      <c r="C24" s="28">
        <v>6.6</v>
      </c>
      <c r="D24" s="5">
        <f>SUM(D21:D23)</f>
        <v>4.3</v>
      </c>
      <c r="E24" s="13">
        <f>SUM(E21:E23)</f>
        <v>28.38</v>
      </c>
    </row>
    <row r="25" spans="1:5" ht="19.5" thickBot="1">
      <c r="A25" s="32" t="s">
        <v>4</v>
      </c>
      <c r="B25" s="6" t="s">
        <v>15</v>
      </c>
      <c r="C25" s="27">
        <v>6.6</v>
      </c>
      <c r="D25" s="7">
        <v>0.05</v>
      </c>
      <c r="E25" s="12">
        <f>D25*C25</f>
        <v>0.33</v>
      </c>
    </row>
    <row r="26" spans="1:5" ht="19.5" thickBot="1">
      <c r="A26" s="33"/>
      <c r="B26" s="6" t="s">
        <v>16</v>
      </c>
      <c r="C26" s="27">
        <v>6.6</v>
      </c>
      <c r="D26" s="7">
        <v>0.15</v>
      </c>
      <c r="E26" s="12">
        <f>D26*C26</f>
        <v>0.99</v>
      </c>
    </row>
    <row r="27" spans="1:5" ht="19.5" thickBot="1">
      <c r="A27" s="33"/>
      <c r="B27" s="6" t="s">
        <v>17</v>
      </c>
      <c r="C27" s="27">
        <v>6.6</v>
      </c>
      <c r="D27" s="7">
        <v>2.7</v>
      </c>
      <c r="E27" s="12">
        <f>D27*C27</f>
        <v>17.82</v>
      </c>
    </row>
    <row r="28" spans="1:5" ht="19.5" thickBot="1">
      <c r="A28" s="34"/>
      <c r="B28" s="8" t="s">
        <v>21</v>
      </c>
      <c r="C28" s="28">
        <v>6.6</v>
      </c>
      <c r="D28" s="5">
        <f>SUM(D25:D27)</f>
        <v>2.9</v>
      </c>
      <c r="E28" s="13">
        <f>SUM(E25:E27)</f>
        <v>19.14</v>
      </c>
    </row>
    <row r="29" spans="1:5" ht="19.5" thickBot="1">
      <c r="A29" s="32" t="s">
        <v>5</v>
      </c>
      <c r="B29" s="6" t="s">
        <v>15</v>
      </c>
      <c r="C29" s="27">
        <v>6.6</v>
      </c>
      <c r="D29" s="7">
        <v>0.1</v>
      </c>
      <c r="E29" s="12">
        <f>D29*C29</f>
        <v>0.66</v>
      </c>
    </row>
    <row r="30" spans="1:5" ht="19.5" thickBot="1">
      <c r="A30" s="33"/>
      <c r="B30" s="6" t="s">
        <v>16</v>
      </c>
      <c r="C30" s="27">
        <v>6.6</v>
      </c>
      <c r="D30" s="7">
        <v>0.1</v>
      </c>
      <c r="E30" s="12">
        <f>D30*C30</f>
        <v>0.66</v>
      </c>
    </row>
    <row r="31" spans="1:5" ht="19.5" thickBot="1">
      <c r="A31" s="33"/>
      <c r="B31" s="6" t="s">
        <v>17</v>
      </c>
      <c r="C31" s="27">
        <v>6.6</v>
      </c>
      <c r="D31" s="7">
        <v>1.8</v>
      </c>
      <c r="E31" s="12">
        <f>D31*C31</f>
        <v>11.88</v>
      </c>
    </row>
    <row r="32" spans="1:5" ht="19.5" thickBot="1">
      <c r="A32" s="34"/>
      <c r="B32" s="8" t="s">
        <v>21</v>
      </c>
      <c r="C32" s="28">
        <v>6.6</v>
      </c>
      <c r="D32" s="5">
        <f>SUM(D29:D31)</f>
        <v>2</v>
      </c>
      <c r="E32" s="13">
        <f>SUM(E29:E31)</f>
        <v>13.2</v>
      </c>
    </row>
    <row r="33" spans="1:5" ht="19.5" thickBot="1">
      <c r="A33" s="32" t="s">
        <v>6</v>
      </c>
      <c r="B33" s="6" t="s">
        <v>15</v>
      </c>
      <c r="C33" s="27">
        <v>6.6</v>
      </c>
      <c r="D33" s="7">
        <v>0.1</v>
      </c>
      <c r="E33" s="12">
        <f>D33*C33</f>
        <v>0.66</v>
      </c>
    </row>
    <row r="34" spans="1:5" ht="19.5" thickBot="1">
      <c r="A34" s="33"/>
      <c r="B34" s="6" t="s">
        <v>16</v>
      </c>
      <c r="C34" s="27">
        <v>6.6</v>
      </c>
      <c r="D34" s="7">
        <v>0.05</v>
      </c>
      <c r="E34" s="12">
        <f>D34*C34</f>
        <v>0.33</v>
      </c>
    </row>
    <row r="35" spans="1:5" ht="19.5" thickBot="1">
      <c r="A35" s="33"/>
      <c r="B35" s="6" t="s">
        <v>17</v>
      </c>
      <c r="C35" s="27">
        <v>6.6</v>
      </c>
      <c r="D35" s="7">
        <v>1.6</v>
      </c>
      <c r="E35" s="12">
        <f>D35*C35</f>
        <v>10.56</v>
      </c>
    </row>
    <row r="36" spans="1:5" ht="19.5" thickBot="1">
      <c r="A36" s="34"/>
      <c r="B36" s="8" t="s">
        <v>21</v>
      </c>
      <c r="C36" s="28">
        <v>6.6</v>
      </c>
      <c r="D36" s="5">
        <f>SUM(D33:D35)</f>
        <v>1.75</v>
      </c>
      <c r="E36" s="13">
        <f>SUM(E33:E35)</f>
        <v>11.55</v>
      </c>
    </row>
    <row r="37" spans="1:5" ht="19.5" thickBot="1">
      <c r="A37" s="32" t="s">
        <v>7</v>
      </c>
      <c r="B37" s="6" t="s">
        <v>15</v>
      </c>
      <c r="C37" s="27">
        <v>6.6</v>
      </c>
      <c r="D37" s="7">
        <v>0.05</v>
      </c>
      <c r="E37" s="12">
        <f>D37*C37</f>
        <v>0.33</v>
      </c>
    </row>
    <row r="38" spans="1:5" ht="19.5" thickBot="1">
      <c r="A38" s="33"/>
      <c r="B38" s="6" t="s">
        <v>16</v>
      </c>
      <c r="C38" s="27">
        <v>6.6</v>
      </c>
      <c r="D38" s="7">
        <v>0.05</v>
      </c>
      <c r="E38" s="12">
        <f>D38*C38</f>
        <v>0.33</v>
      </c>
    </row>
    <row r="39" spans="1:5" ht="19.5" thickBot="1">
      <c r="A39" s="33"/>
      <c r="B39" s="6" t="s">
        <v>17</v>
      </c>
      <c r="C39" s="27">
        <v>6.6</v>
      </c>
      <c r="D39" s="7">
        <v>1.7</v>
      </c>
      <c r="E39" s="12">
        <f>D39*C39</f>
        <v>11.22</v>
      </c>
    </row>
    <row r="40" spans="1:5" ht="19.5" thickBot="1">
      <c r="A40" s="34"/>
      <c r="B40" s="8" t="s">
        <v>21</v>
      </c>
      <c r="C40" s="28">
        <v>6.6</v>
      </c>
      <c r="D40" s="5">
        <f>SUM(D37:D39)</f>
        <v>1.8</v>
      </c>
      <c r="E40" s="13">
        <f>SUM(E37:E39)</f>
        <v>11.88</v>
      </c>
    </row>
    <row r="41" spans="1:5" ht="19.5" thickBot="1">
      <c r="A41" s="32" t="s">
        <v>8</v>
      </c>
      <c r="B41" s="6" t="s">
        <v>15</v>
      </c>
      <c r="C41" s="27">
        <v>6.6</v>
      </c>
      <c r="D41" s="7">
        <v>0.05</v>
      </c>
      <c r="E41" s="12">
        <f>D41*C41</f>
        <v>0.33</v>
      </c>
    </row>
    <row r="42" spans="1:5" ht="19.5" thickBot="1">
      <c r="A42" s="33"/>
      <c r="B42" s="6" t="s">
        <v>16</v>
      </c>
      <c r="C42" s="27">
        <v>6.6</v>
      </c>
      <c r="D42" s="7">
        <v>0.05</v>
      </c>
      <c r="E42" s="12">
        <f>D42*C42</f>
        <v>0.33</v>
      </c>
    </row>
    <row r="43" spans="1:5" ht="19.5" thickBot="1">
      <c r="A43" s="33"/>
      <c r="B43" s="6" t="s">
        <v>17</v>
      </c>
      <c r="C43" s="27">
        <v>6.6</v>
      </c>
      <c r="D43" s="7">
        <v>2.4</v>
      </c>
      <c r="E43" s="12">
        <f>D43*C43</f>
        <v>15.84</v>
      </c>
    </row>
    <row r="44" spans="1:5" ht="19.5" thickBot="1">
      <c r="A44" s="34"/>
      <c r="B44" s="8" t="s">
        <v>21</v>
      </c>
      <c r="C44" s="28">
        <v>6.6</v>
      </c>
      <c r="D44" s="5">
        <f>SUM(D41:D43)</f>
        <v>2.5</v>
      </c>
      <c r="E44" s="13">
        <f>SUM(E41:E43)</f>
        <v>16.5</v>
      </c>
    </row>
    <row r="45" spans="1:5" ht="19.5" thickBot="1">
      <c r="A45" s="32" t="s">
        <v>9</v>
      </c>
      <c r="B45" s="6" t="s">
        <v>15</v>
      </c>
      <c r="C45" s="27">
        <v>6.6</v>
      </c>
      <c r="D45" s="7">
        <v>0.1</v>
      </c>
      <c r="E45" s="12">
        <f>D45*C45</f>
        <v>0.66</v>
      </c>
    </row>
    <row r="46" spans="1:5" ht="19.5" thickBot="1">
      <c r="A46" s="33"/>
      <c r="B46" s="6" t="s">
        <v>16</v>
      </c>
      <c r="C46" s="27">
        <v>6.6</v>
      </c>
      <c r="D46" s="7">
        <v>0.3</v>
      </c>
      <c r="E46" s="12">
        <f>D46*C46</f>
        <v>1.98</v>
      </c>
    </row>
    <row r="47" spans="1:5" ht="19.5" thickBot="1">
      <c r="A47" s="33"/>
      <c r="B47" s="6" t="s">
        <v>17</v>
      </c>
      <c r="C47" s="27">
        <v>6.6</v>
      </c>
      <c r="D47" s="7">
        <v>3.2</v>
      </c>
      <c r="E47" s="12">
        <f>D47*C47</f>
        <v>21.12</v>
      </c>
    </row>
    <row r="48" spans="1:5" ht="19.5" thickBot="1">
      <c r="A48" s="34"/>
      <c r="B48" s="8" t="s">
        <v>21</v>
      </c>
      <c r="C48" s="28">
        <v>6.6</v>
      </c>
      <c r="D48" s="5">
        <f>SUM(D45:D47)</f>
        <v>3.6</v>
      </c>
      <c r="E48" s="13">
        <f>SUM(E45:E47)</f>
        <v>23.76</v>
      </c>
    </row>
    <row r="49" spans="1:5" ht="19.5" thickBot="1">
      <c r="A49" s="32" t="s">
        <v>10</v>
      </c>
      <c r="B49" s="6" t="s">
        <v>15</v>
      </c>
      <c r="C49" s="27">
        <v>6.6</v>
      </c>
      <c r="D49" s="7">
        <v>0.3</v>
      </c>
      <c r="E49" s="12">
        <f>D49*C49</f>
        <v>1.98</v>
      </c>
    </row>
    <row r="50" spans="1:5" ht="19.5" thickBot="1">
      <c r="A50" s="33"/>
      <c r="B50" s="6" t="s">
        <v>16</v>
      </c>
      <c r="C50" s="27">
        <v>6.6</v>
      </c>
      <c r="D50" s="7">
        <v>0.1</v>
      </c>
      <c r="E50" s="12">
        <f>D50*C50</f>
        <v>0.66</v>
      </c>
    </row>
    <row r="51" spans="1:5" ht="19.5" thickBot="1">
      <c r="A51" s="33"/>
      <c r="B51" s="6" t="s">
        <v>17</v>
      </c>
      <c r="C51" s="29">
        <v>6.6</v>
      </c>
      <c r="D51" s="9">
        <v>4.5</v>
      </c>
      <c r="E51" s="12">
        <f>D51*C51</f>
        <v>29.7</v>
      </c>
    </row>
    <row r="52" spans="1:5" ht="19.5" thickBot="1">
      <c r="A52" s="34"/>
      <c r="B52" s="8" t="s">
        <v>21</v>
      </c>
      <c r="C52" s="28">
        <v>6.6</v>
      </c>
      <c r="D52" s="5">
        <f>SUM(D49:D51)</f>
        <v>4.9</v>
      </c>
      <c r="E52" s="13">
        <f>SUM(E49:E51)</f>
        <v>32.34</v>
      </c>
    </row>
    <row r="53" spans="1:5" ht="19.5" thickBot="1">
      <c r="A53" s="32" t="s">
        <v>11</v>
      </c>
      <c r="B53" s="6" t="s">
        <v>15</v>
      </c>
      <c r="C53" s="29">
        <v>6.6</v>
      </c>
      <c r="D53" s="9">
        <v>0.3</v>
      </c>
      <c r="E53" s="12">
        <f>D53*C53</f>
        <v>1.98</v>
      </c>
    </row>
    <row r="54" spans="1:5" ht="19.5" thickBot="1">
      <c r="A54" s="33"/>
      <c r="B54" s="6" t="s">
        <v>16</v>
      </c>
      <c r="C54" s="29">
        <v>6.6</v>
      </c>
      <c r="D54" s="9">
        <v>0.2</v>
      </c>
      <c r="E54" s="12">
        <f>D54*C54</f>
        <v>1.32</v>
      </c>
    </row>
    <row r="55" spans="1:5" ht="19.5" thickBot="1">
      <c r="A55" s="33"/>
      <c r="B55" s="6" t="s">
        <v>17</v>
      </c>
      <c r="C55" s="29">
        <v>6.6</v>
      </c>
      <c r="D55" s="9">
        <v>5.1</v>
      </c>
      <c r="E55" s="12">
        <f>D55*C55</f>
        <v>33.66</v>
      </c>
    </row>
    <row r="56" spans="1:5" ht="19.5" thickBot="1">
      <c r="A56" s="34"/>
      <c r="B56" s="8" t="s">
        <v>21</v>
      </c>
      <c r="C56" s="28">
        <v>6.6</v>
      </c>
      <c r="D56" s="5">
        <f>SUM(D53:D55)</f>
        <v>5.6</v>
      </c>
      <c r="E56" s="13">
        <f>SUM(E53:E55)</f>
        <v>36.96</v>
      </c>
    </row>
    <row r="57" spans="1:5" ht="19.5" thickBot="1">
      <c r="A57" s="32" t="s">
        <v>12</v>
      </c>
      <c r="B57" s="6" t="s">
        <v>15</v>
      </c>
      <c r="C57" s="29">
        <v>6.6</v>
      </c>
      <c r="D57" s="9">
        <v>0.3</v>
      </c>
      <c r="E57" s="12">
        <f>D57*C57</f>
        <v>1.98</v>
      </c>
    </row>
    <row r="58" spans="1:5" ht="19.5" thickBot="1">
      <c r="A58" s="33"/>
      <c r="B58" s="6" t="s">
        <v>16</v>
      </c>
      <c r="C58" s="29">
        <v>6.6</v>
      </c>
      <c r="D58" s="9">
        <v>0.2</v>
      </c>
      <c r="E58" s="12">
        <f>D58*C58</f>
        <v>1.32</v>
      </c>
    </row>
    <row r="59" spans="1:5" ht="19.5" thickBot="1">
      <c r="A59" s="33"/>
      <c r="B59" s="6" t="s">
        <v>17</v>
      </c>
      <c r="C59" s="29">
        <v>6.6</v>
      </c>
      <c r="D59" s="9">
        <v>5.8</v>
      </c>
      <c r="E59" s="12">
        <f>D59*C59</f>
        <v>38.28</v>
      </c>
    </row>
    <row r="60" spans="1:5" ht="19.5" thickBot="1">
      <c r="A60" s="34"/>
      <c r="B60" s="8" t="s">
        <v>21</v>
      </c>
      <c r="C60" s="28">
        <v>6.6</v>
      </c>
      <c r="D60" s="5">
        <f>SUM(D57:D59)</f>
        <v>6.3</v>
      </c>
      <c r="E60" s="13">
        <f>SUM(E57:E59)</f>
        <v>41.58</v>
      </c>
    </row>
    <row r="61" spans="1:5" s="3" customFormat="1" ht="20.25" thickBot="1">
      <c r="A61" s="35" t="s">
        <v>22</v>
      </c>
      <c r="B61" s="10" t="s">
        <v>15</v>
      </c>
      <c r="C61" s="30">
        <v>6.6</v>
      </c>
      <c r="D61" s="11">
        <f aca="true" t="shared" si="0" ref="D61:E63">D13+D17+D21+D25+D29+D33+D37+D41+D45+D49+D53+D57</f>
        <v>1.95</v>
      </c>
      <c r="E61" s="14">
        <f>E13+E17+E21+E25+E29+E33+E37+E41+E45+E49+E53+E57</f>
        <v>12.87</v>
      </c>
    </row>
    <row r="62" spans="1:5" s="3" customFormat="1" ht="20.25" thickBot="1">
      <c r="A62" s="36"/>
      <c r="B62" s="10" t="s">
        <v>16</v>
      </c>
      <c r="C62" s="30">
        <v>6.6</v>
      </c>
      <c r="D62" s="11">
        <f t="shared" si="0"/>
        <v>2.25</v>
      </c>
      <c r="E62" s="14">
        <f t="shared" si="0"/>
        <v>14.85</v>
      </c>
    </row>
    <row r="63" spans="1:5" s="3" customFormat="1" ht="20.25" thickBot="1">
      <c r="A63" s="36"/>
      <c r="B63" s="10" t="s">
        <v>17</v>
      </c>
      <c r="C63" s="30">
        <v>6.6</v>
      </c>
      <c r="D63" s="11">
        <f t="shared" si="0"/>
        <v>42.5</v>
      </c>
      <c r="E63" s="14">
        <f t="shared" si="0"/>
        <v>280.5</v>
      </c>
    </row>
    <row r="64" spans="1:5" s="3" customFormat="1" ht="19.5" thickBot="1">
      <c r="A64" s="37"/>
      <c r="B64" s="8" t="s">
        <v>21</v>
      </c>
      <c r="C64" s="28">
        <v>6.6</v>
      </c>
      <c r="D64" s="5">
        <f>SUM(D61:D63)</f>
        <v>46.7</v>
      </c>
      <c r="E64" s="13">
        <f>SUM(E61:E63)</f>
        <v>308.22</v>
      </c>
    </row>
  </sheetData>
  <sheetProtection/>
  <mergeCells count="17">
    <mergeCell ref="A41:A44"/>
    <mergeCell ref="A1:E1"/>
    <mergeCell ref="A10:A12"/>
    <mergeCell ref="B10:B12"/>
    <mergeCell ref="C10:E10"/>
    <mergeCell ref="A13:A16"/>
    <mergeCell ref="A17:A20"/>
    <mergeCell ref="A45:A48"/>
    <mergeCell ref="A49:A52"/>
    <mergeCell ref="A53:A56"/>
    <mergeCell ref="A57:A60"/>
    <mergeCell ref="A61:A64"/>
    <mergeCell ref="A21:A24"/>
    <mergeCell ref="A25:A28"/>
    <mergeCell ref="A29:A32"/>
    <mergeCell ref="A33:A36"/>
    <mergeCell ref="A37:A4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8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95" zoomScaleSheetLayoutView="95" zoomScalePageLayoutView="0" workbookViewId="0" topLeftCell="A33">
      <selection activeCell="D69" sqref="D69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36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37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31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7">
        <v>6.11</v>
      </c>
      <c r="D13" s="7">
        <v>0.5</v>
      </c>
      <c r="E13" s="12">
        <f>D13*C13</f>
        <v>3.055</v>
      </c>
    </row>
    <row r="14" spans="1:5" ht="19.5" thickBot="1">
      <c r="A14" s="42"/>
      <c r="B14" s="6" t="s">
        <v>16</v>
      </c>
      <c r="C14" s="7">
        <v>6.11</v>
      </c>
      <c r="D14" s="7">
        <v>1</v>
      </c>
      <c r="E14" s="12">
        <f>D14*C14</f>
        <v>6.11</v>
      </c>
    </row>
    <row r="15" spans="1:5" ht="19.5" thickBot="1">
      <c r="A15" s="33"/>
      <c r="B15" s="6" t="s">
        <v>17</v>
      </c>
      <c r="C15" s="7">
        <v>6.11</v>
      </c>
      <c r="D15" s="7">
        <v>6.5</v>
      </c>
      <c r="E15" s="12">
        <f>D15*C15</f>
        <v>39.715</v>
      </c>
    </row>
    <row r="16" spans="1:5" ht="19.5" thickBot="1">
      <c r="A16" s="34"/>
      <c r="B16" s="8" t="s">
        <v>21</v>
      </c>
      <c r="C16" s="5">
        <v>6.11</v>
      </c>
      <c r="D16" s="5">
        <f>SUM(D13:D15)</f>
        <v>8</v>
      </c>
      <c r="E16" s="13">
        <f>SUM(E13:E15)</f>
        <v>48.88</v>
      </c>
    </row>
    <row r="17" spans="1:5" ht="19.5" thickBot="1">
      <c r="A17" s="32" t="s">
        <v>2</v>
      </c>
      <c r="B17" s="6" t="s">
        <v>15</v>
      </c>
      <c r="C17" s="7">
        <v>6.11</v>
      </c>
      <c r="D17" s="7">
        <v>0.4</v>
      </c>
      <c r="E17" s="12">
        <f>D17*C17</f>
        <v>2.444</v>
      </c>
    </row>
    <row r="18" spans="1:5" ht="19.5" thickBot="1">
      <c r="A18" s="33"/>
      <c r="B18" s="6" t="s">
        <v>16</v>
      </c>
      <c r="C18" s="7">
        <v>6.11</v>
      </c>
      <c r="D18" s="7">
        <v>1</v>
      </c>
      <c r="E18" s="12">
        <f>D18*C18</f>
        <v>6.11</v>
      </c>
    </row>
    <row r="19" spans="1:5" ht="19.5" thickBot="1">
      <c r="A19" s="33"/>
      <c r="B19" s="6" t="s">
        <v>17</v>
      </c>
      <c r="C19" s="7">
        <v>6.11</v>
      </c>
      <c r="D19" s="7">
        <v>6.5</v>
      </c>
      <c r="E19" s="12">
        <f>D19*C19</f>
        <v>39.715</v>
      </c>
    </row>
    <row r="20" spans="1:5" ht="19.5" thickBot="1">
      <c r="A20" s="34"/>
      <c r="B20" s="8" t="s">
        <v>21</v>
      </c>
      <c r="C20" s="5">
        <v>6.11</v>
      </c>
      <c r="D20" s="5">
        <f>SUM(D17:D19)</f>
        <v>7.9</v>
      </c>
      <c r="E20" s="13">
        <f>SUM(E17:E19)</f>
        <v>48.269</v>
      </c>
    </row>
    <row r="21" spans="1:5" ht="19.5" thickBot="1">
      <c r="A21" s="32" t="s">
        <v>3</v>
      </c>
      <c r="B21" s="6" t="s">
        <v>15</v>
      </c>
      <c r="C21" s="7">
        <v>6.11</v>
      </c>
      <c r="D21" s="7">
        <v>0.4</v>
      </c>
      <c r="E21" s="12">
        <f>D21*C21</f>
        <v>2.444</v>
      </c>
    </row>
    <row r="22" spans="1:5" ht="19.5" thickBot="1">
      <c r="A22" s="33"/>
      <c r="B22" s="6" t="s">
        <v>16</v>
      </c>
      <c r="C22" s="7">
        <v>6.11</v>
      </c>
      <c r="D22" s="7">
        <v>1</v>
      </c>
      <c r="E22" s="12">
        <f>D22*C22</f>
        <v>6.11</v>
      </c>
    </row>
    <row r="23" spans="1:5" ht="19.5" thickBot="1">
      <c r="A23" s="33"/>
      <c r="B23" s="6" t="s">
        <v>17</v>
      </c>
      <c r="C23" s="7">
        <v>6.11</v>
      </c>
      <c r="D23" s="7">
        <v>6</v>
      </c>
      <c r="E23" s="12">
        <f>D23*C23</f>
        <v>36.66</v>
      </c>
    </row>
    <row r="24" spans="1:5" ht="19.5" thickBot="1">
      <c r="A24" s="34"/>
      <c r="B24" s="8" t="s">
        <v>21</v>
      </c>
      <c r="C24" s="5">
        <v>6.11</v>
      </c>
      <c r="D24" s="5">
        <f>SUM(D21:D23)</f>
        <v>7.4</v>
      </c>
      <c r="E24" s="13">
        <f>SUM(E21:E23)</f>
        <v>45.214</v>
      </c>
    </row>
    <row r="25" spans="1:5" ht="19.5" thickBot="1">
      <c r="A25" s="32" t="s">
        <v>4</v>
      </c>
      <c r="B25" s="6" t="s">
        <v>15</v>
      </c>
      <c r="C25" s="7">
        <v>6.11</v>
      </c>
      <c r="D25" s="7">
        <v>0.4</v>
      </c>
      <c r="E25" s="12">
        <f>D25*C25</f>
        <v>2.444</v>
      </c>
    </row>
    <row r="26" spans="1:5" ht="19.5" thickBot="1">
      <c r="A26" s="33"/>
      <c r="B26" s="6" t="s">
        <v>16</v>
      </c>
      <c r="C26" s="7">
        <v>6.11</v>
      </c>
      <c r="D26" s="7">
        <v>1.4</v>
      </c>
      <c r="E26" s="12">
        <f>D26*C26</f>
        <v>8.554</v>
      </c>
    </row>
    <row r="27" spans="1:5" ht="19.5" thickBot="1">
      <c r="A27" s="33"/>
      <c r="B27" s="6" t="s">
        <v>17</v>
      </c>
      <c r="C27" s="7">
        <v>6.11</v>
      </c>
      <c r="D27" s="7">
        <v>5</v>
      </c>
      <c r="E27" s="12">
        <f>D27*C27</f>
        <v>30.55</v>
      </c>
    </row>
    <row r="28" spans="1:5" ht="19.5" thickBot="1">
      <c r="A28" s="34"/>
      <c r="B28" s="8" t="s">
        <v>21</v>
      </c>
      <c r="C28" s="5">
        <v>6.11</v>
      </c>
      <c r="D28" s="5">
        <f>SUM(D25:D27)</f>
        <v>6.8</v>
      </c>
      <c r="E28" s="13">
        <f>SUM(E25:E27)</f>
        <v>41.548</v>
      </c>
    </row>
    <row r="29" spans="1:5" ht="19.5" thickBot="1">
      <c r="A29" s="32" t="s">
        <v>5</v>
      </c>
      <c r="B29" s="6" t="s">
        <v>15</v>
      </c>
      <c r="C29" s="7">
        <v>6.11</v>
      </c>
      <c r="D29" s="7">
        <v>0.4</v>
      </c>
      <c r="E29" s="12">
        <f>D29*C29</f>
        <v>2.444</v>
      </c>
    </row>
    <row r="30" spans="1:5" ht="19.5" thickBot="1">
      <c r="A30" s="33"/>
      <c r="B30" s="6" t="s">
        <v>16</v>
      </c>
      <c r="C30" s="7">
        <v>6.11</v>
      </c>
      <c r="D30" s="7">
        <v>0.5</v>
      </c>
      <c r="E30" s="12">
        <f>D30*C30</f>
        <v>3.055</v>
      </c>
    </row>
    <row r="31" spans="1:5" ht="19.5" thickBot="1">
      <c r="A31" s="33"/>
      <c r="B31" s="6" t="s">
        <v>17</v>
      </c>
      <c r="C31" s="7">
        <v>6.11</v>
      </c>
      <c r="D31" s="7">
        <v>3.5</v>
      </c>
      <c r="E31" s="12">
        <f>D31*C31</f>
        <v>21.385</v>
      </c>
    </row>
    <row r="32" spans="1:5" ht="19.5" thickBot="1">
      <c r="A32" s="34"/>
      <c r="B32" s="8" t="s">
        <v>21</v>
      </c>
      <c r="C32" s="5">
        <v>6.11</v>
      </c>
      <c r="D32" s="5">
        <f>SUM(D29:D31)</f>
        <v>4.4</v>
      </c>
      <c r="E32" s="13">
        <f>SUM(E29:E31)</f>
        <v>26.884</v>
      </c>
    </row>
    <row r="33" spans="1:5" ht="19.5" thickBot="1">
      <c r="A33" s="32" t="s">
        <v>6</v>
      </c>
      <c r="B33" s="6" t="s">
        <v>15</v>
      </c>
      <c r="C33" s="7">
        <v>6.11</v>
      </c>
      <c r="D33" s="7">
        <v>0.4</v>
      </c>
      <c r="E33" s="12">
        <f>D33*C33</f>
        <v>2.444</v>
      </c>
    </row>
    <row r="34" spans="1:5" ht="19.5" thickBot="1">
      <c r="A34" s="33"/>
      <c r="B34" s="6" t="s">
        <v>16</v>
      </c>
      <c r="C34" s="7">
        <v>6.11</v>
      </c>
      <c r="D34" s="7">
        <v>0.5</v>
      </c>
      <c r="E34" s="12">
        <f>D34*C34</f>
        <v>3.055</v>
      </c>
    </row>
    <row r="35" spans="1:5" ht="19.5" thickBot="1">
      <c r="A35" s="33"/>
      <c r="B35" s="6" t="s">
        <v>17</v>
      </c>
      <c r="C35" s="7">
        <v>6.11</v>
      </c>
      <c r="D35" s="7">
        <v>3</v>
      </c>
      <c r="E35" s="12">
        <f>D35*C35</f>
        <v>18.33</v>
      </c>
    </row>
    <row r="36" spans="1:5" ht="19.5" thickBot="1">
      <c r="A36" s="34"/>
      <c r="B36" s="8" t="s">
        <v>21</v>
      </c>
      <c r="C36" s="5">
        <v>6.11</v>
      </c>
      <c r="D36" s="5">
        <f>SUM(D33:D35)</f>
        <v>3.9</v>
      </c>
      <c r="E36" s="13">
        <f>SUM(E33:E35)</f>
        <v>23.829</v>
      </c>
    </row>
    <row r="37" spans="1:5" ht="19.5" thickBot="1">
      <c r="A37" s="32" t="s">
        <v>7</v>
      </c>
      <c r="B37" s="6" t="s">
        <v>15</v>
      </c>
      <c r="C37" s="7">
        <v>6.11</v>
      </c>
      <c r="D37" s="7">
        <v>0.4</v>
      </c>
      <c r="E37" s="12">
        <f>D37*C37</f>
        <v>2.444</v>
      </c>
    </row>
    <row r="38" spans="1:5" ht="19.5" thickBot="1">
      <c r="A38" s="33"/>
      <c r="B38" s="6" t="s">
        <v>16</v>
      </c>
      <c r="C38" s="7">
        <v>6.11</v>
      </c>
      <c r="D38" s="7">
        <v>0</v>
      </c>
      <c r="E38" s="12">
        <f>D38*C38</f>
        <v>0</v>
      </c>
    </row>
    <row r="39" spans="1:5" ht="19.5" thickBot="1">
      <c r="A39" s="33"/>
      <c r="B39" s="6" t="s">
        <v>17</v>
      </c>
      <c r="C39" s="7">
        <v>6.11</v>
      </c>
      <c r="D39" s="7">
        <v>3</v>
      </c>
      <c r="E39" s="12">
        <f>D39*C39</f>
        <v>18.33</v>
      </c>
    </row>
    <row r="40" spans="1:5" ht="19.5" thickBot="1">
      <c r="A40" s="34"/>
      <c r="B40" s="8" t="s">
        <v>21</v>
      </c>
      <c r="C40" s="5">
        <v>6.11</v>
      </c>
      <c r="D40" s="5">
        <f>SUM(D37:D39)</f>
        <v>3.4</v>
      </c>
      <c r="E40" s="13">
        <f>SUM(E37:E39)</f>
        <v>20.774</v>
      </c>
    </row>
    <row r="41" spans="1:5" ht="19.5" thickBot="1">
      <c r="A41" s="32" t="s">
        <v>8</v>
      </c>
      <c r="B41" s="6" t="s">
        <v>15</v>
      </c>
      <c r="C41" s="7">
        <v>6.11</v>
      </c>
      <c r="D41" s="7">
        <v>0.4</v>
      </c>
      <c r="E41" s="12">
        <f>D41*C41</f>
        <v>2.444</v>
      </c>
    </row>
    <row r="42" spans="1:5" ht="19.5" thickBot="1">
      <c r="A42" s="33"/>
      <c r="B42" s="6" t="s">
        <v>16</v>
      </c>
      <c r="C42" s="7">
        <v>6.11</v>
      </c>
      <c r="D42" s="7">
        <v>0.5</v>
      </c>
      <c r="E42" s="12">
        <f>D42*C42</f>
        <v>3.055</v>
      </c>
    </row>
    <row r="43" spans="1:5" ht="19.5" thickBot="1">
      <c r="A43" s="33"/>
      <c r="B43" s="6" t="s">
        <v>17</v>
      </c>
      <c r="C43" s="7">
        <v>6.11</v>
      </c>
      <c r="D43" s="7">
        <v>3</v>
      </c>
      <c r="E43" s="12">
        <f>D43*C43</f>
        <v>18.33</v>
      </c>
    </row>
    <row r="44" spans="1:5" ht="19.5" thickBot="1">
      <c r="A44" s="34"/>
      <c r="B44" s="8" t="s">
        <v>21</v>
      </c>
      <c r="C44" s="5">
        <v>6.11</v>
      </c>
      <c r="D44" s="5">
        <f>SUM(D41:D43)</f>
        <v>3.9</v>
      </c>
      <c r="E44" s="13">
        <f>SUM(E41:E43)</f>
        <v>23.829</v>
      </c>
    </row>
    <row r="45" spans="1:5" ht="19.5" thickBot="1">
      <c r="A45" s="32" t="s">
        <v>9</v>
      </c>
      <c r="B45" s="6" t="s">
        <v>15</v>
      </c>
      <c r="C45" s="7">
        <v>6.11</v>
      </c>
      <c r="D45" s="7">
        <v>0.4</v>
      </c>
      <c r="E45" s="12">
        <f>D45*C45</f>
        <v>2.444</v>
      </c>
    </row>
    <row r="46" spans="1:5" ht="19.5" thickBot="1">
      <c r="A46" s="33"/>
      <c r="B46" s="6" t="s">
        <v>16</v>
      </c>
      <c r="C46" s="7">
        <v>6.11</v>
      </c>
      <c r="D46" s="7">
        <v>0.5</v>
      </c>
      <c r="E46" s="12">
        <f>D46*C46</f>
        <v>3.055</v>
      </c>
    </row>
    <row r="47" spans="1:5" ht="19.5" thickBot="1">
      <c r="A47" s="33"/>
      <c r="B47" s="6" t="s">
        <v>17</v>
      </c>
      <c r="C47" s="7">
        <v>6.11</v>
      </c>
      <c r="D47" s="7">
        <v>4</v>
      </c>
      <c r="E47" s="12">
        <f>D47*C47</f>
        <v>24.44</v>
      </c>
    </row>
    <row r="48" spans="1:5" ht="19.5" thickBot="1">
      <c r="A48" s="34"/>
      <c r="B48" s="8" t="s">
        <v>21</v>
      </c>
      <c r="C48" s="5">
        <v>6.11</v>
      </c>
      <c r="D48" s="5">
        <f>SUM(D45:D47)</f>
        <v>4.9</v>
      </c>
      <c r="E48" s="13">
        <f>SUM(E45:E47)</f>
        <v>29.939</v>
      </c>
    </row>
    <row r="49" spans="1:5" ht="19.5" thickBot="1">
      <c r="A49" s="32" t="s">
        <v>10</v>
      </c>
      <c r="B49" s="6" t="s">
        <v>15</v>
      </c>
      <c r="C49" s="7">
        <v>6.11</v>
      </c>
      <c r="D49" s="7">
        <v>0.4</v>
      </c>
      <c r="E49" s="12">
        <f>D49*C49</f>
        <v>2.444</v>
      </c>
    </row>
    <row r="50" spans="1:5" ht="19.5" thickBot="1">
      <c r="A50" s="33"/>
      <c r="B50" s="6" t="s">
        <v>16</v>
      </c>
      <c r="C50" s="7">
        <v>6.11</v>
      </c>
      <c r="D50" s="7">
        <v>0.1</v>
      </c>
      <c r="E50" s="12">
        <f>D50*C50</f>
        <v>0.611</v>
      </c>
    </row>
    <row r="51" spans="1:5" ht="19.5" thickBot="1">
      <c r="A51" s="33"/>
      <c r="B51" s="6" t="s">
        <v>17</v>
      </c>
      <c r="C51" s="9">
        <v>6.11</v>
      </c>
      <c r="D51" s="9">
        <v>6</v>
      </c>
      <c r="E51" s="12">
        <f>D51*C51</f>
        <v>36.66</v>
      </c>
    </row>
    <row r="52" spans="1:5" ht="19.5" thickBot="1">
      <c r="A52" s="34"/>
      <c r="B52" s="8" t="s">
        <v>21</v>
      </c>
      <c r="C52" s="5">
        <v>6.11</v>
      </c>
      <c r="D52" s="5">
        <f>SUM(D49:D51)</f>
        <v>6.5</v>
      </c>
      <c r="E52" s="13">
        <f>SUM(E49:E51)</f>
        <v>39.715</v>
      </c>
    </row>
    <row r="53" spans="1:5" ht="19.5" thickBot="1">
      <c r="A53" s="32" t="s">
        <v>11</v>
      </c>
      <c r="B53" s="6" t="s">
        <v>15</v>
      </c>
      <c r="C53" s="9">
        <v>6.11</v>
      </c>
      <c r="D53" s="9">
        <v>0.4</v>
      </c>
      <c r="E53" s="12">
        <f>D53*C53</f>
        <v>2.444</v>
      </c>
    </row>
    <row r="54" spans="1:5" ht="19.5" thickBot="1">
      <c r="A54" s="33"/>
      <c r="B54" s="6" t="s">
        <v>16</v>
      </c>
      <c r="C54" s="9">
        <v>6.11</v>
      </c>
      <c r="D54" s="9">
        <v>0.5</v>
      </c>
      <c r="E54" s="12">
        <f>D54*C54</f>
        <v>3.055</v>
      </c>
    </row>
    <row r="55" spans="1:5" ht="19.5" thickBot="1">
      <c r="A55" s="33"/>
      <c r="B55" s="6" t="s">
        <v>17</v>
      </c>
      <c r="C55" s="9">
        <v>6.11</v>
      </c>
      <c r="D55" s="9">
        <v>6.5</v>
      </c>
      <c r="E55" s="12">
        <f>D55*C55</f>
        <v>39.715</v>
      </c>
    </row>
    <row r="56" spans="1:5" ht="19.5" thickBot="1">
      <c r="A56" s="34"/>
      <c r="B56" s="8" t="s">
        <v>21</v>
      </c>
      <c r="C56" s="5">
        <v>6.11</v>
      </c>
      <c r="D56" s="5">
        <f>SUM(D53:D55)</f>
        <v>7.4</v>
      </c>
      <c r="E56" s="13">
        <f>SUM(E53:E55)</f>
        <v>45.214</v>
      </c>
    </row>
    <row r="57" spans="1:5" ht="19.5" thickBot="1">
      <c r="A57" s="32" t="s">
        <v>12</v>
      </c>
      <c r="B57" s="6" t="s">
        <v>15</v>
      </c>
      <c r="C57" s="9">
        <v>6.11</v>
      </c>
      <c r="D57" s="9">
        <v>0.5</v>
      </c>
      <c r="E57" s="12">
        <f>D57*C57</f>
        <v>3.055</v>
      </c>
    </row>
    <row r="58" spans="1:5" ht="19.5" thickBot="1">
      <c r="A58" s="33"/>
      <c r="B58" s="6" t="s">
        <v>16</v>
      </c>
      <c r="C58" s="9">
        <v>6.11</v>
      </c>
      <c r="D58" s="9">
        <v>1</v>
      </c>
      <c r="E58" s="12">
        <f>D58*C58</f>
        <v>6.11</v>
      </c>
    </row>
    <row r="59" spans="1:5" ht="19.5" thickBot="1">
      <c r="A59" s="33"/>
      <c r="B59" s="6" t="s">
        <v>17</v>
      </c>
      <c r="C59" s="9">
        <v>6.11</v>
      </c>
      <c r="D59" s="9">
        <v>7</v>
      </c>
      <c r="E59" s="12">
        <f>D59*C59</f>
        <v>42.77</v>
      </c>
    </row>
    <row r="60" spans="1:5" ht="19.5" thickBot="1">
      <c r="A60" s="34"/>
      <c r="B60" s="8" t="s">
        <v>21</v>
      </c>
      <c r="C60" s="5">
        <v>6.11</v>
      </c>
      <c r="D60" s="5">
        <f>SUM(D57:D59)</f>
        <v>8.5</v>
      </c>
      <c r="E60" s="13">
        <f>SUM(E57:E59)</f>
        <v>51.935</v>
      </c>
    </row>
    <row r="61" spans="1:5" s="3" customFormat="1" ht="20.25" thickBot="1">
      <c r="A61" s="35" t="s">
        <v>22</v>
      </c>
      <c r="B61" s="10" t="s">
        <v>15</v>
      </c>
      <c r="C61" s="11">
        <v>6.11</v>
      </c>
      <c r="D61" s="11">
        <f aca="true" t="shared" si="0" ref="D61:E63">D13+D17+D21+D25+D29+D33+D37+D41+D45+D49+D53+D57</f>
        <v>5</v>
      </c>
      <c r="E61" s="14">
        <f>E13+E17+E21+E25+E29+E33+E37+E41+E45+E49+E53+E57</f>
        <v>30.55</v>
      </c>
    </row>
    <row r="62" spans="1:5" s="3" customFormat="1" ht="20.25" thickBot="1">
      <c r="A62" s="36"/>
      <c r="B62" s="10" t="s">
        <v>16</v>
      </c>
      <c r="C62" s="11">
        <v>6.11</v>
      </c>
      <c r="D62" s="11">
        <f t="shared" si="0"/>
        <v>8</v>
      </c>
      <c r="E62" s="14">
        <f t="shared" si="0"/>
        <v>48.88</v>
      </c>
    </row>
    <row r="63" spans="1:5" s="3" customFormat="1" ht="20.25" thickBot="1">
      <c r="A63" s="36"/>
      <c r="B63" s="10" t="s">
        <v>17</v>
      </c>
      <c r="C63" s="11">
        <v>6.11</v>
      </c>
      <c r="D63" s="11">
        <f t="shared" si="0"/>
        <v>60</v>
      </c>
      <c r="E63" s="14">
        <f t="shared" si="0"/>
        <v>366.6</v>
      </c>
    </row>
    <row r="64" spans="1:5" s="3" customFormat="1" ht="19.5" thickBot="1">
      <c r="A64" s="37"/>
      <c r="B64" s="8" t="s">
        <v>21</v>
      </c>
      <c r="C64" s="5">
        <v>6.11</v>
      </c>
      <c r="D64" s="5">
        <f>SUM(D61:D63)</f>
        <v>73</v>
      </c>
      <c r="E64" s="13">
        <f>SUM(E61:E63)</f>
        <v>446.03</v>
      </c>
    </row>
    <row r="67" ht="12.75">
      <c r="D67">
        <f>D16+D20+D24</f>
        <v>23.3</v>
      </c>
    </row>
    <row r="68" ht="12.75">
      <c r="D68">
        <f>D28+D32+D36</f>
        <v>15.1</v>
      </c>
    </row>
  </sheetData>
  <sheetProtection/>
  <mergeCells count="17">
    <mergeCell ref="A41:A44"/>
    <mergeCell ref="A1:E1"/>
    <mergeCell ref="A10:A12"/>
    <mergeCell ref="B10:B12"/>
    <mergeCell ref="C10:E10"/>
    <mergeCell ref="A13:A16"/>
    <mergeCell ref="A17:A20"/>
    <mergeCell ref="A45:A48"/>
    <mergeCell ref="A49:A52"/>
    <mergeCell ref="A53:A56"/>
    <mergeCell ref="A57:A60"/>
    <mergeCell ref="A61:A64"/>
    <mergeCell ref="A21:A24"/>
    <mergeCell ref="A25:A28"/>
    <mergeCell ref="A29:A32"/>
    <mergeCell ref="A33:A36"/>
    <mergeCell ref="A37:A4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8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="95" zoomScaleSheetLayoutView="95" zoomScalePageLayoutView="0" workbookViewId="0" topLeftCell="A43">
      <selection activeCell="D82" sqref="D82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38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39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31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7">
        <v>6.11</v>
      </c>
      <c r="D13" s="7">
        <v>0.1</v>
      </c>
      <c r="E13" s="12">
        <f>D13*C13</f>
        <v>0.611</v>
      </c>
    </row>
    <row r="14" spans="1:5" ht="19.5" thickBot="1">
      <c r="A14" s="42"/>
      <c r="B14" s="6" t="s">
        <v>16</v>
      </c>
      <c r="C14" s="7">
        <v>6.11</v>
      </c>
      <c r="D14" s="7">
        <v>0.178</v>
      </c>
      <c r="E14" s="12">
        <f>D14*C14</f>
        <v>1.088</v>
      </c>
    </row>
    <row r="15" spans="1:5" ht="19.5" thickBot="1">
      <c r="A15" s="42"/>
      <c r="B15" s="6" t="s">
        <v>18</v>
      </c>
      <c r="C15" s="7">
        <v>6.11</v>
      </c>
      <c r="D15" s="7">
        <v>0.024</v>
      </c>
      <c r="E15" s="12">
        <f>D15*C15</f>
        <v>0.147</v>
      </c>
    </row>
    <row r="16" spans="1:5" ht="19.5" thickBot="1">
      <c r="A16" s="33"/>
      <c r="B16" s="6" t="s">
        <v>17</v>
      </c>
      <c r="C16" s="7">
        <v>6.11</v>
      </c>
      <c r="D16" s="7">
        <v>5.5</v>
      </c>
      <c r="E16" s="12">
        <f>D16*C16</f>
        <v>33.605</v>
      </c>
    </row>
    <row r="17" spans="1:5" ht="19.5" thickBot="1">
      <c r="A17" s="34"/>
      <c r="B17" s="8" t="s">
        <v>21</v>
      </c>
      <c r="C17" s="5">
        <v>6.11</v>
      </c>
      <c r="D17" s="5">
        <f>SUM(D13:D16)</f>
        <v>5.802</v>
      </c>
      <c r="E17" s="13">
        <f>SUM(E13:E16)</f>
        <v>35.451</v>
      </c>
    </row>
    <row r="18" spans="1:5" ht="19.5" thickBot="1">
      <c r="A18" s="32" t="s">
        <v>2</v>
      </c>
      <c r="B18" s="6" t="s">
        <v>15</v>
      </c>
      <c r="C18" s="7">
        <v>6.11</v>
      </c>
      <c r="D18" s="7">
        <v>0.11</v>
      </c>
      <c r="E18" s="12">
        <f>D18*C18</f>
        <v>0.672</v>
      </c>
    </row>
    <row r="19" spans="1:5" ht="19.5" thickBot="1">
      <c r="A19" s="33"/>
      <c r="B19" s="6" t="s">
        <v>16</v>
      </c>
      <c r="C19" s="7">
        <v>6.11</v>
      </c>
      <c r="D19" s="7">
        <v>0.172</v>
      </c>
      <c r="E19" s="12">
        <f>D19*C19</f>
        <v>1.051</v>
      </c>
    </row>
    <row r="20" spans="1:5" ht="19.5" thickBot="1">
      <c r="A20" s="33"/>
      <c r="B20" s="6" t="s">
        <v>18</v>
      </c>
      <c r="C20" s="7">
        <v>6.11</v>
      </c>
      <c r="D20" s="7">
        <v>0.024</v>
      </c>
      <c r="E20" s="12">
        <f>D20*C20</f>
        <v>0.147</v>
      </c>
    </row>
    <row r="21" spans="1:5" ht="19.5" thickBot="1">
      <c r="A21" s="33"/>
      <c r="B21" s="6" t="s">
        <v>17</v>
      </c>
      <c r="C21" s="7">
        <v>6.11</v>
      </c>
      <c r="D21" s="7">
        <v>5.5</v>
      </c>
      <c r="E21" s="12">
        <f>D21*C21</f>
        <v>33.605</v>
      </c>
    </row>
    <row r="22" spans="1:5" ht="19.5" thickBot="1">
      <c r="A22" s="34"/>
      <c r="B22" s="8" t="s">
        <v>21</v>
      </c>
      <c r="C22" s="5">
        <v>6.11</v>
      </c>
      <c r="D22" s="5">
        <f>SUM(D18:D21)</f>
        <v>5.806</v>
      </c>
      <c r="E22" s="13">
        <f>SUM(E18:E21)</f>
        <v>35.475</v>
      </c>
    </row>
    <row r="23" spans="1:5" ht="19.5" thickBot="1">
      <c r="A23" s="32" t="s">
        <v>3</v>
      </c>
      <c r="B23" s="6" t="s">
        <v>15</v>
      </c>
      <c r="C23" s="7">
        <v>6.11</v>
      </c>
      <c r="D23" s="7">
        <v>0.1</v>
      </c>
      <c r="E23" s="12">
        <f>D23*C23</f>
        <v>0.611</v>
      </c>
    </row>
    <row r="24" spans="1:5" ht="19.5" thickBot="1">
      <c r="A24" s="33"/>
      <c r="B24" s="6" t="s">
        <v>16</v>
      </c>
      <c r="C24" s="7">
        <v>6.11</v>
      </c>
      <c r="D24" s="7">
        <v>0.178</v>
      </c>
      <c r="E24" s="12">
        <f>D24*C24</f>
        <v>1.088</v>
      </c>
    </row>
    <row r="25" spans="1:5" ht="19.5" thickBot="1">
      <c r="A25" s="33"/>
      <c r="B25" s="6" t="s">
        <v>18</v>
      </c>
      <c r="C25" s="7">
        <v>6.11</v>
      </c>
      <c r="D25" s="7">
        <v>0.024</v>
      </c>
      <c r="E25" s="12">
        <f>D25*C25</f>
        <v>0.147</v>
      </c>
    </row>
    <row r="26" spans="1:5" ht="19.5" thickBot="1">
      <c r="A26" s="33"/>
      <c r="B26" s="6" t="s">
        <v>17</v>
      </c>
      <c r="C26" s="7">
        <v>6.11</v>
      </c>
      <c r="D26" s="7">
        <v>5.5</v>
      </c>
      <c r="E26" s="12">
        <f>D26*C26</f>
        <v>33.605</v>
      </c>
    </row>
    <row r="27" spans="1:5" ht="19.5" thickBot="1">
      <c r="A27" s="34"/>
      <c r="B27" s="8" t="s">
        <v>21</v>
      </c>
      <c r="C27" s="5">
        <v>6.11</v>
      </c>
      <c r="D27" s="5">
        <f>SUM(D23:D26)</f>
        <v>5.802</v>
      </c>
      <c r="E27" s="13">
        <f>SUM(E23:E26)</f>
        <v>35.451</v>
      </c>
    </row>
    <row r="28" spans="1:5" ht="19.5" thickBot="1">
      <c r="A28" s="32" t="s">
        <v>4</v>
      </c>
      <c r="B28" s="6" t="s">
        <v>15</v>
      </c>
      <c r="C28" s="7">
        <v>6.11</v>
      </c>
      <c r="D28" s="7">
        <v>0.1</v>
      </c>
      <c r="E28" s="12">
        <f>D28*C28</f>
        <v>0.611</v>
      </c>
    </row>
    <row r="29" spans="1:5" ht="19.5" thickBot="1">
      <c r="A29" s="33"/>
      <c r="B29" s="6" t="s">
        <v>16</v>
      </c>
      <c r="C29" s="7">
        <v>6.11</v>
      </c>
      <c r="D29" s="7">
        <v>0.175</v>
      </c>
      <c r="E29" s="12">
        <f>D29*C29</f>
        <v>1.069</v>
      </c>
    </row>
    <row r="30" spans="1:5" ht="19.5" thickBot="1">
      <c r="A30" s="33"/>
      <c r="B30" s="6" t="s">
        <v>18</v>
      </c>
      <c r="C30" s="7">
        <v>6.11</v>
      </c>
      <c r="D30" s="7">
        <v>0.024</v>
      </c>
      <c r="E30" s="12">
        <f>D30*C30</f>
        <v>0.147</v>
      </c>
    </row>
    <row r="31" spans="1:5" ht="19.5" thickBot="1">
      <c r="A31" s="33"/>
      <c r="B31" s="6" t="s">
        <v>17</v>
      </c>
      <c r="C31" s="7">
        <v>6.11</v>
      </c>
      <c r="D31" s="7">
        <v>5.5</v>
      </c>
      <c r="E31" s="12">
        <f>D31*C31</f>
        <v>33.605</v>
      </c>
    </row>
    <row r="32" spans="1:5" ht="19.5" thickBot="1">
      <c r="A32" s="34"/>
      <c r="B32" s="8" t="s">
        <v>21</v>
      </c>
      <c r="C32" s="5">
        <v>6.11</v>
      </c>
      <c r="D32" s="5">
        <f>SUM(D28:D31)</f>
        <v>5.799</v>
      </c>
      <c r="E32" s="13">
        <f>SUM(E28:E31)</f>
        <v>35.432</v>
      </c>
    </row>
    <row r="33" spans="1:5" ht="19.5" thickBot="1">
      <c r="A33" s="32" t="s">
        <v>5</v>
      </c>
      <c r="B33" s="6" t="s">
        <v>15</v>
      </c>
      <c r="C33" s="7">
        <v>6.11</v>
      </c>
      <c r="D33" s="7">
        <v>0.06</v>
      </c>
      <c r="E33" s="12">
        <f>D33*C33</f>
        <v>0.367</v>
      </c>
    </row>
    <row r="34" spans="1:5" ht="19.5" thickBot="1">
      <c r="A34" s="33"/>
      <c r="B34" s="6" t="s">
        <v>16</v>
      </c>
      <c r="C34" s="7">
        <v>6.11</v>
      </c>
      <c r="D34" s="7">
        <v>0.178</v>
      </c>
      <c r="E34" s="12">
        <f>D34*C34</f>
        <v>1.088</v>
      </c>
    </row>
    <row r="35" spans="1:5" ht="19.5" thickBot="1">
      <c r="A35" s="33"/>
      <c r="B35" s="6" t="s">
        <v>18</v>
      </c>
      <c r="C35" s="7">
        <v>6.11</v>
      </c>
      <c r="D35" s="7">
        <v>0.024</v>
      </c>
      <c r="E35" s="12">
        <f>D35*C35</f>
        <v>0.147</v>
      </c>
    </row>
    <row r="36" spans="1:5" ht="19.5" thickBot="1">
      <c r="A36" s="33"/>
      <c r="B36" s="6" t="s">
        <v>17</v>
      </c>
      <c r="C36" s="7">
        <v>6.11</v>
      </c>
      <c r="D36" s="7">
        <v>5.5</v>
      </c>
      <c r="E36" s="12">
        <f>D36*C36</f>
        <v>33.605</v>
      </c>
    </row>
    <row r="37" spans="1:5" ht="19.5" thickBot="1">
      <c r="A37" s="34"/>
      <c r="B37" s="8" t="s">
        <v>21</v>
      </c>
      <c r="C37" s="5">
        <v>6.11</v>
      </c>
      <c r="D37" s="5">
        <f>SUM(D33:D36)</f>
        <v>5.762</v>
      </c>
      <c r="E37" s="13">
        <f>SUM(E33:E36)</f>
        <v>35.207</v>
      </c>
    </row>
    <row r="38" spans="1:5" ht="19.5" thickBot="1">
      <c r="A38" s="32" t="s">
        <v>6</v>
      </c>
      <c r="B38" s="6" t="s">
        <v>15</v>
      </c>
      <c r="C38" s="7">
        <v>6.11</v>
      </c>
      <c r="D38" s="7">
        <v>0.05</v>
      </c>
      <c r="E38" s="12">
        <f>D38*C38</f>
        <v>0.306</v>
      </c>
    </row>
    <row r="39" spans="1:5" ht="19.5" thickBot="1">
      <c r="A39" s="33"/>
      <c r="B39" s="6" t="s">
        <v>16</v>
      </c>
      <c r="C39" s="7">
        <v>6.11</v>
      </c>
      <c r="D39" s="7">
        <v>0.178</v>
      </c>
      <c r="E39" s="12">
        <f>D39*C39</f>
        <v>1.088</v>
      </c>
    </row>
    <row r="40" spans="1:5" ht="19.5" thickBot="1">
      <c r="A40" s="33"/>
      <c r="B40" s="6" t="s">
        <v>18</v>
      </c>
      <c r="C40" s="7">
        <v>6.11</v>
      </c>
      <c r="D40" s="7">
        <v>0.024</v>
      </c>
      <c r="E40" s="12">
        <f>D40*C40</f>
        <v>0.147</v>
      </c>
    </row>
    <row r="41" spans="1:5" ht="19.5" thickBot="1">
      <c r="A41" s="33"/>
      <c r="B41" s="6" t="s">
        <v>17</v>
      </c>
      <c r="C41" s="7">
        <v>6.11</v>
      </c>
      <c r="D41" s="7">
        <v>5.5</v>
      </c>
      <c r="E41" s="12">
        <f>D41*C41</f>
        <v>33.605</v>
      </c>
    </row>
    <row r="42" spans="1:5" ht="19.5" thickBot="1">
      <c r="A42" s="34"/>
      <c r="B42" s="8" t="s">
        <v>21</v>
      </c>
      <c r="C42" s="5">
        <v>6.11</v>
      </c>
      <c r="D42" s="5">
        <f>SUM(D38:D41)</f>
        <v>5.752</v>
      </c>
      <c r="E42" s="13">
        <f>SUM(E38:E41)</f>
        <v>35.146</v>
      </c>
    </row>
    <row r="43" spans="1:5" ht="19.5" thickBot="1">
      <c r="A43" s="32" t="s">
        <v>7</v>
      </c>
      <c r="B43" s="6" t="s">
        <v>15</v>
      </c>
      <c r="C43" s="7">
        <v>6.11</v>
      </c>
      <c r="D43" s="7">
        <v>0.05</v>
      </c>
      <c r="E43" s="12">
        <f>D43*C43</f>
        <v>0.306</v>
      </c>
    </row>
    <row r="44" spans="1:5" ht="19.5" thickBot="1">
      <c r="A44" s="33"/>
      <c r="B44" s="6" t="s">
        <v>16</v>
      </c>
      <c r="C44" s="7">
        <v>6.11</v>
      </c>
      <c r="D44" s="7">
        <v>0.178</v>
      </c>
      <c r="E44" s="12">
        <f>D44*C44</f>
        <v>1.088</v>
      </c>
    </row>
    <row r="45" spans="1:5" ht="19.5" thickBot="1">
      <c r="A45" s="33"/>
      <c r="B45" s="6" t="s">
        <v>18</v>
      </c>
      <c r="C45" s="7">
        <v>6.11</v>
      </c>
      <c r="D45" s="7">
        <v>0</v>
      </c>
      <c r="E45" s="12">
        <f>D45*C45</f>
        <v>0</v>
      </c>
    </row>
    <row r="46" spans="1:5" ht="19.5" thickBot="1">
      <c r="A46" s="33"/>
      <c r="B46" s="6" t="s">
        <v>17</v>
      </c>
      <c r="C46" s="7">
        <v>6.11</v>
      </c>
      <c r="D46" s="7">
        <v>5.5</v>
      </c>
      <c r="E46" s="12">
        <f>D46*C46</f>
        <v>33.605</v>
      </c>
    </row>
    <row r="47" spans="1:5" ht="19.5" thickBot="1">
      <c r="A47" s="34"/>
      <c r="B47" s="8" t="s">
        <v>21</v>
      </c>
      <c r="C47" s="5">
        <v>6.11</v>
      </c>
      <c r="D47" s="5">
        <f>SUM(D43:D46)</f>
        <v>5.728</v>
      </c>
      <c r="E47" s="13">
        <f>SUM(E43:E46)</f>
        <v>34.999</v>
      </c>
    </row>
    <row r="48" spans="1:5" ht="19.5" thickBot="1">
      <c r="A48" s="32" t="s">
        <v>8</v>
      </c>
      <c r="B48" s="6" t="s">
        <v>15</v>
      </c>
      <c r="C48" s="7">
        <v>6.11</v>
      </c>
      <c r="D48" s="7">
        <v>0.06</v>
      </c>
      <c r="E48" s="12">
        <f>D48*C48</f>
        <v>0.367</v>
      </c>
    </row>
    <row r="49" spans="1:5" ht="19.5" thickBot="1">
      <c r="A49" s="33"/>
      <c r="B49" s="6" t="s">
        <v>16</v>
      </c>
      <c r="C49" s="7">
        <v>6.11</v>
      </c>
      <c r="D49" s="7">
        <v>0.178</v>
      </c>
      <c r="E49" s="12">
        <f>D49*C49</f>
        <v>1.088</v>
      </c>
    </row>
    <row r="50" spans="1:5" ht="19.5" thickBot="1">
      <c r="A50" s="33"/>
      <c r="B50" s="6" t="s">
        <v>18</v>
      </c>
      <c r="C50" s="7">
        <v>6.11</v>
      </c>
      <c r="D50" s="7">
        <v>0.024</v>
      </c>
      <c r="E50" s="12">
        <f>D50*C50</f>
        <v>0.147</v>
      </c>
    </row>
    <row r="51" spans="1:5" ht="19.5" thickBot="1">
      <c r="A51" s="33"/>
      <c r="B51" s="6" t="s">
        <v>17</v>
      </c>
      <c r="C51" s="7">
        <v>6.11</v>
      </c>
      <c r="D51" s="7">
        <v>5.5</v>
      </c>
      <c r="E51" s="12">
        <f>D51*C51</f>
        <v>33.605</v>
      </c>
    </row>
    <row r="52" spans="1:5" ht="19.5" thickBot="1">
      <c r="A52" s="34"/>
      <c r="B52" s="8" t="s">
        <v>21</v>
      </c>
      <c r="C52" s="5">
        <v>6.11</v>
      </c>
      <c r="D52" s="5">
        <f>SUM(D48:D51)</f>
        <v>5.762</v>
      </c>
      <c r="E52" s="13">
        <f>SUM(E48:E51)</f>
        <v>35.207</v>
      </c>
    </row>
    <row r="53" spans="1:5" ht="19.5" thickBot="1">
      <c r="A53" s="32" t="s">
        <v>9</v>
      </c>
      <c r="B53" s="6" t="s">
        <v>15</v>
      </c>
      <c r="C53" s="7">
        <v>6.11</v>
      </c>
      <c r="D53" s="7">
        <v>0.07</v>
      </c>
      <c r="E53" s="12">
        <f>D53*C53</f>
        <v>0.428</v>
      </c>
    </row>
    <row r="54" spans="1:5" ht="19.5" thickBot="1">
      <c r="A54" s="33"/>
      <c r="B54" s="6" t="s">
        <v>16</v>
      </c>
      <c r="C54" s="7">
        <v>6.11</v>
      </c>
      <c r="D54" s="7">
        <v>0.178</v>
      </c>
      <c r="E54" s="12">
        <f>D54*C54</f>
        <v>1.088</v>
      </c>
    </row>
    <row r="55" spans="1:5" ht="19.5" thickBot="1">
      <c r="A55" s="33"/>
      <c r="B55" s="6" t="s">
        <v>18</v>
      </c>
      <c r="C55" s="7">
        <v>6.11</v>
      </c>
      <c r="D55" s="7">
        <v>0.024</v>
      </c>
      <c r="E55" s="12">
        <f>D55*C55</f>
        <v>0.147</v>
      </c>
    </row>
    <row r="56" spans="1:5" ht="19.5" thickBot="1">
      <c r="A56" s="33"/>
      <c r="B56" s="6" t="s">
        <v>17</v>
      </c>
      <c r="C56" s="7">
        <v>6.11</v>
      </c>
      <c r="D56" s="7">
        <v>5.5</v>
      </c>
      <c r="E56" s="12">
        <f>D56*C56</f>
        <v>33.605</v>
      </c>
    </row>
    <row r="57" spans="1:5" ht="19.5" thickBot="1">
      <c r="A57" s="34"/>
      <c r="B57" s="8" t="s">
        <v>21</v>
      </c>
      <c r="C57" s="5">
        <v>6.11</v>
      </c>
      <c r="D57" s="5">
        <f>SUM(D53:D56)</f>
        <v>5.772</v>
      </c>
      <c r="E57" s="13">
        <f>SUM(E53:E56)</f>
        <v>35.268</v>
      </c>
    </row>
    <row r="58" spans="1:5" ht="19.5" thickBot="1">
      <c r="A58" s="32" t="s">
        <v>10</v>
      </c>
      <c r="B58" s="6" t="s">
        <v>15</v>
      </c>
      <c r="C58" s="7">
        <v>6.11</v>
      </c>
      <c r="D58" s="7">
        <v>0.07</v>
      </c>
      <c r="E58" s="12">
        <f>D58*C58</f>
        <v>0.428</v>
      </c>
    </row>
    <row r="59" spans="1:5" ht="19.5" thickBot="1">
      <c r="A59" s="33"/>
      <c r="B59" s="6" t="s">
        <v>16</v>
      </c>
      <c r="C59" s="7">
        <v>6.11</v>
      </c>
      <c r="D59" s="7">
        <v>0.178</v>
      </c>
      <c r="E59" s="12">
        <f>D59*C59</f>
        <v>1.088</v>
      </c>
    </row>
    <row r="60" spans="1:5" ht="19.5" thickBot="1">
      <c r="A60" s="33"/>
      <c r="B60" s="6" t="s">
        <v>18</v>
      </c>
      <c r="C60" s="7">
        <v>6.11</v>
      </c>
      <c r="D60" s="7">
        <v>0.024</v>
      </c>
      <c r="E60" s="12">
        <f>D60*C60</f>
        <v>0.147</v>
      </c>
    </row>
    <row r="61" spans="1:5" ht="19.5" thickBot="1">
      <c r="A61" s="33"/>
      <c r="B61" s="6" t="s">
        <v>17</v>
      </c>
      <c r="C61" s="9">
        <v>6.11</v>
      </c>
      <c r="D61" s="9">
        <v>5.5</v>
      </c>
      <c r="E61" s="12">
        <f>D61*C61</f>
        <v>33.605</v>
      </c>
    </row>
    <row r="62" spans="1:5" ht="19.5" thickBot="1">
      <c r="A62" s="34"/>
      <c r="B62" s="8" t="s">
        <v>21</v>
      </c>
      <c r="C62" s="5">
        <v>6.11</v>
      </c>
      <c r="D62" s="5">
        <f>SUM(D58:D61)</f>
        <v>5.772</v>
      </c>
      <c r="E62" s="13">
        <f>SUM(E58:E61)</f>
        <v>35.268</v>
      </c>
    </row>
    <row r="63" spans="1:5" ht="19.5" thickBot="1">
      <c r="A63" s="32" t="s">
        <v>11</v>
      </c>
      <c r="B63" s="6" t="s">
        <v>15</v>
      </c>
      <c r="C63" s="9">
        <v>6.11</v>
      </c>
      <c r="D63" s="9">
        <v>0.09</v>
      </c>
      <c r="E63" s="12">
        <f>D63*C63</f>
        <v>0.55</v>
      </c>
    </row>
    <row r="64" spans="1:5" ht="19.5" thickBot="1">
      <c r="A64" s="33"/>
      <c r="B64" s="6" t="s">
        <v>16</v>
      </c>
      <c r="C64" s="9">
        <v>6.11</v>
      </c>
      <c r="D64" s="9">
        <v>0.178</v>
      </c>
      <c r="E64" s="12">
        <f>D64*C64</f>
        <v>1.088</v>
      </c>
    </row>
    <row r="65" spans="1:5" ht="19.5" thickBot="1">
      <c r="A65" s="33"/>
      <c r="B65" s="6" t="s">
        <v>18</v>
      </c>
      <c r="C65" s="7">
        <v>6.11</v>
      </c>
      <c r="D65" s="7">
        <v>0.024</v>
      </c>
      <c r="E65" s="12">
        <f>D65*C65</f>
        <v>0.147</v>
      </c>
    </row>
    <row r="66" spans="1:5" ht="19.5" thickBot="1">
      <c r="A66" s="33"/>
      <c r="B66" s="6" t="s">
        <v>17</v>
      </c>
      <c r="C66" s="9">
        <v>6.11</v>
      </c>
      <c r="D66" s="9">
        <v>5.5</v>
      </c>
      <c r="E66" s="12">
        <f>D66*C66</f>
        <v>33.605</v>
      </c>
    </row>
    <row r="67" spans="1:5" ht="19.5" thickBot="1">
      <c r="A67" s="34"/>
      <c r="B67" s="8" t="s">
        <v>21</v>
      </c>
      <c r="C67" s="5">
        <v>6.11</v>
      </c>
      <c r="D67" s="5">
        <f>SUM(D63:D66)</f>
        <v>5.792</v>
      </c>
      <c r="E67" s="13">
        <f>SUM(E63:E66)</f>
        <v>35.39</v>
      </c>
    </row>
    <row r="68" spans="1:5" ht="19.5" thickBot="1">
      <c r="A68" s="32" t="s">
        <v>12</v>
      </c>
      <c r="B68" s="6" t="s">
        <v>15</v>
      </c>
      <c r="C68" s="9">
        <v>6.11</v>
      </c>
      <c r="D68" s="9">
        <v>0.1</v>
      </c>
      <c r="E68" s="12">
        <f>D68*C68</f>
        <v>0.611</v>
      </c>
    </row>
    <row r="69" spans="1:5" ht="19.5" thickBot="1">
      <c r="A69" s="33"/>
      <c r="B69" s="6" t="s">
        <v>16</v>
      </c>
      <c r="C69" s="9">
        <v>6.11</v>
      </c>
      <c r="D69" s="9">
        <v>0.178</v>
      </c>
      <c r="E69" s="12">
        <f>D69*C69</f>
        <v>1.088</v>
      </c>
    </row>
    <row r="70" spans="1:5" ht="19.5" thickBot="1">
      <c r="A70" s="33"/>
      <c r="B70" s="6" t="s">
        <v>18</v>
      </c>
      <c r="C70" s="7">
        <v>6.11</v>
      </c>
      <c r="D70" s="7">
        <v>0.024</v>
      </c>
      <c r="E70" s="12">
        <f>D70*C70</f>
        <v>0.147</v>
      </c>
    </row>
    <row r="71" spans="1:5" ht="19.5" thickBot="1">
      <c r="A71" s="33"/>
      <c r="B71" s="6" t="s">
        <v>17</v>
      </c>
      <c r="C71" s="9">
        <v>6.11</v>
      </c>
      <c r="D71" s="9">
        <v>5.5</v>
      </c>
      <c r="E71" s="12">
        <f>D71*C71</f>
        <v>33.605</v>
      </c>
    </row>
    <row r="72" spans="1:5" ht="19.5" thickBot="1">
      <c r="A72" s="34"/>
      <c r="B72" s="8" t="s">
        <v>21</v>
      </c>
      <c r="C72" s="5">
        <v>6.11</v>
      </c>
      <c r="D72" s="5">
        <f>SUM(D68:D71)</f>
        <v>5.802</v>
      </c>
      <c r="E72" s="13">
        <f>SUM(E68:E71)</f>
        <v>35.451</v>
      </c>
    </row>
    <row r="73" spans="1:5" s="3" customFormat="1" ht="20.25" thickBot="1">
      <c r="A73" s="35" t="s">
        <v>22</v>
      </c>
      <c r="B73" s="10" t="s">
        <v>15</v>
      </c>
      <c r="C73" s="11">
        <v>6.11</v>
      </c>
      <c r="D73" s="11">
        <f aca="true" t="shared" si="0" ref="D73:E76">D13+D18+D23+D28+D33+D38+D43+D48+D53+D58+D63+D68</f>
        <v>0.96</v>
      </c>
      <c r="E73" s="14">
        <f t="shared" si="0"/>
        <v>5.868</v>
      </c>
    </row>
    <row r="74" spans="1:5" s="3" customFormat="1" ht="20.25" thickBot="1">
      <c r="A74" s="36"/>
      <c r="B74" s="10" t="s">
        <v>16</v>
      </c>
      <c r="C74" s="11">
        <v>6.11</v>
      </c>
      <c r="D74" s="11">
        <f t="shared" si="0"/>
        <v>2.127</v>
      </c>
      <c r="E74" s="14">
        <f t="shared" si="0"/>
        <v>13</v>
      </c>
    </row>
    <row r="75" spans="1:5" s="3" customFormat="1" ht="20.25" thickBot="1">
      <c r="A75" s="36"/>
      <c r="B75" s="10" t="s">
        <v>18</v>
      </c>
      <c r="C75" s="11">
        <v>6.11</v>
      </c>
      <c r="D75" s="11">
        <f t="shared" si="0"/>
        <v>0.264</v>
      </c>
      <c r="E75" s="14">
        <f t="shared" si="0"/>
        <v>1.617</v>
      </c>
    </row>
    <row r="76" spans="1:5" ht="20.25" thickBot="1">
      <c r="A76" s="36"/>
      <c r="B76" s="10" t="s">
        <v>17</v>
      </c>
      <c r="C76" s="11">
        <v>6.11</v>
      </c>
      <c r="D76" s="11">
        <f t="shared" si="0"/>
        <v>66</v>
      </c>
      <c r="E76" s="14">
        <f t="shared" si="0"/>
        <v>403.26</v>
      </c>
    </row>
    <row r="77" spans="1:5" s="3" customFormat="1" ht="19.5" thickBot="1">
      <c r="A77" s="37"/>
      <c r="B77" s="8" t="s">
        <v>21</v>
      </c>
      <c r="C77" s="5">
        <v>6.11</v>
      </c>
      <c r="D77" s="5">
        <f>SUM(D73:D76)</f>
        <v>69.351</v>
      </c>
      <c r="E77" s="13">
        <f>SUM(E73:E76)</f>
        <v>423.745</v>
      </c>
    </row>
    <row r="80" ht="12.75">
      <c r="D80">
        <f>D17+D22+D27</f>
        <v>17.41</v>
      </c>
    </row>
    <row r="81" ht="12.75">
      <c r="D81">
        <f>D32+D37+D42</f>
        <v>17.313</v>
      </c>
    </row>
  </sheetData>
  <sheetProtection/>
  <mergeCells count="17">
    <mergeCell ref="A48:A52"/>
    <mergeCell ref="A1:E1"/>
    <mergeCell ref="A10:A12"/>
    <mergeCell ref="B10:B12"/>
    <mergeCell ref="C10:E10"/>
    <mergeCell ref="A13:A17"/>
    <mergeCell ref="A18:A22"/>
    <mergeCell ref="A53:A57"/>
    <mergeCell ref="A58:A62"/>
    <mergeCell ref="A63:A67"/>
    <mergeCell ref="A68:A72"/>
    <mergeCell ref="A73:A77"/>
    <mergeCell ref="A23:A27"/>
    <mergeCell ref="A28:A32"/>
    <mergeCell ref="A33:A37"/>
    <mergeCell ref="A38:A42"/>
    <mergeCell ref="A43:A47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6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95" zoomScaleSheetLayoutView="95" zoomScalePageLayoutView="0" workbookViewId="0" topLeftCell="A1">
      <selection activeCell="D80" sqref="D80:D81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101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92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40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94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27">
        <v>6.6</v>
      </c>
      <c r="D13" s="7">
        <v>0.05</v>
      </c>
      <c r="E13" s="12">
        <f>D13*C13</f>
        <v>0.33</v>
      </c>
    </row>
    <row r="14" spans="1:5" ht="19.5" thickBot="1">
      <c r="A14" s="42"/>
      <c r="B14" s="6" t="s">
        <v>16</v>
      </c>
      <c r="C14" s="27">
        <v>6.6</v>
      </c>
      <c r="D14" s="7">
        <v>7.6</v>
      </c>
      <c r="E14" s="12">
        <f>D14*C14</f>
        <v>50.16</v>
      </c>
    </row>
    <row r="15" spans="1:5" ht="19.5" thickBot="1">
      <c r="A15" s="42"/>
      <c r="B15" s="6" t="s">
        <v>18</v>
      </c>
      <c r="C15" s="27">
        <v>6.6</v>
      </c>
      <c r="D15" s="7">
        <v>0.8</v>
      </c>
      <c r="E15" s="12">
        <f>D15*C15</f>
        <v>5.28</v>
      </c>
    </row>
    <row r="16" spans="1:5" ht="19.5" thickBot="1">
      <c r="A16" s="33"/>
      <c r="B16" s="6" t="s">
        <v>17</v>
      </c>
      <c r="C16" s="27">
        <v>6.6</v>
      </c>
      <c r="D16" s="7">
        <v>4.3</v>
      </c>
      <c r="E16" s="12">
        <f>D16*C16</f>
        <v>28.38</v>
      </c>
    </row>
    <row r="17" spans="1:5" ht="19.5" thickBot="1">
      <c r="A17" s="34"/>
      <c r="B17" s="8" t="s">
        <v>21</v>
      </c>
      <c r="C17" s="28">
        <v>6.6</v>
      </c>
      <c r="D17" s="5">
        <f>SUM(D13:D16)</f>
        <v>12.75</v>
      </c>
      <c r="E17" s="13">
        <f>SUM(E13:E16)</f>
        <v>84.15</v>
      </c>
    </row>
    <row r="18" spans="1:5" ht="19.5" thickBot="1">
      <c r="A18" s="32" t="s">
        <v>2</v>
      </c>
      <c r="B18" s="6" t="s">
        <v>15</v>
      </c>
      <c r="C18" s="27">
        <v>6.6</v>
      </c>
      <c r="D18" s="7">
        <v>0.02</v>
      </c>
      <c r="E18" s="12">
        <f>D18*C18</f>
        <v>0.132</v>
      </c>
    </row>
    <row r="19" spans="1:5" ht="19.5" thickBot="1">
      <c r="A19" s="33"/>
      <c r="B19" s="6" t="s">
        <v>16</v>
      </c>
      <c r="C19" s="27">
        <v>6.6</v>
      </c>
      <c r="D19" s="7">
        <v>5.6</v>
      </c>
      <c r="E19" s="12">
        <f>D19*C19</f>
        <v>36.96</v>
      </c>
    </row>
    <row r="20" spans="1:5" ht="19.5" thickBot="1">
      <c r="A20" s="33"/>
      <c r="B20" s="6" t="s">
        <v>18</v>
      </c>
      <c r="C20" s="27">
        <v>6.6</v>
      </c>
      <c r="D20" s="7">
        <v>1.3</v>
      </c>
      <c r="E20" s="12">
        <f>D20*C20</f>
        <v>8.58</v>
      </c>
    </row>
    <row r="21" spans="1:5" ht="19.5" thickBot="1">
      <c r="A21" s="33"/>
      <c r="B21" s="6" t="s">
        <v>17</v>
      </c>
      <c r="C21" s="27">
        <v>6.6</v>
      </c>
      <c r="D21" s="7">
        <v>2.2</v>
      </c>
      <c r="E21" s="12">
        <f>D21*C21</f>
        <v>14.52</v>
      </c>
    </row>
    <row r="22" spans="1:5" ht="19.5" thickBot="1">
      <c r="A22" s="34"/>
      <c r="B22" s="8" t="s">
        <v>21</v>
      </c>
      <c r="C22" s="28">
        <v>6.6</v>
      </c>
      <c r="D22" s="5">
        <f>SUM(D18:D21)</f>
        <v>9.12</v>
      </c>
      <c r="E22" s="13">
        <f>SUM(E18:E21)</f>
        <v>60.192</v>
      </c>
    </row>
    <row r="23" spans="1:5" ht="19.5" thickBot="1">
      <c r="A23" s="32" t="s">
        <v>3</v>
      </c>
      <c r="B23" s="6" t="s">
        <v>15</v>
      </c>
      <c r="C23" s="27">
        <v>6.6</v>
      </c>
      <c r="D23" s="7">
        <v>0.05</v>
      </c>
      <c r="E23" s="12">
        <f>D23*C23</f>
        <v>0.33</v>
      </c>
    </row>
    <row r="24" spans="1:5" ht="19.5" thickBot="1">
      <c r="A24" s="33"/>
      <c r="B24" s="6" t="s">
        <v>16</v>
      </c>
      <c r="C24" s="27">
        <v>6.6</v>
      </c>
      <c r="D24" s="7">
        <v>5.6</v>
      </c>
      <c r="E24" s="12">
        <f>D24*C24</f>
        <v>36.96</v>
      </c>
    </row>
    <row r="25" spans="1:5" ht="19.5" thickBot="1">
      <c r="A25" s="33"/>
      <c r="B25" s="6" t="s">
        <v>18</v>
      </c>
      <c r="C25" s="27">
        <v>6.6</v>
      </c>
      <c r="D25" s="7">
        <v>1.3</v>
      </c>
      <c r="E25" s="12">
        <f>D25*C25</f>
        <v>8.58</v>
      </c>
    </row>
    <row r="26" spans="1:5" ht="19.5" thickBot="1">
      <c r="A26" s="33"/>
      <c r="B26" s="6" t="s">
        <v>17</v>
      </c>
      <c r="C26" s="27">
        <v>6.6</v>
      </c>
      <c r="D26" s="7">
        <v>2.4</v>
      </c>
      <c r="E26" s="12">
        <f>D26*C26</f>
        <v>15.84</v>
      </c>
    </row>
    <row r="27" spans="1:5" ht="19.5" thickBot="1">
      <c r="A27" s="34"/>
      <c r="B27" s="8" t="s">
        <v>21</v>
      </c>
      <c r="C27" s="28">
        <v>6.6</v>
      </c>
      <c r="D27" s="5">
        <f>SUM(D23:D26)</f>
        <v>9.35</v>
      </c>
      <c r="E27" s="13">
        <f>SUM(E23:E26)</f>
        <v>61.71</v>
      </c>
    </row>
    <row r="28" spans="1:5" ht="19.5" thickBot="1">
      <c r="A28" s="32" t="s">
        <v>4</v>
      </c>
      <c r="B28" s="6" t="s">
        <v>15</v>
      </c>
      <c r="C28" s="27">
        <v>6.6</v>
      </c>
      <c r="D28" s="7">
        <v>0.03</v>
      </c>
      <c r="E28" s="12">
        <f>D28*C28</f>
        <v>0.198</v>
      </c>
    </row>
    <row r="29" spans="1:5" ht="19.5" thickBot="1">
      <c r="A29" s="33"/>
      <c r="B29" s="6" t="s">
        <v>16</v>
      </c>
      <c r="C29" s="27">
        <v>6.6</v>
      </c>
      <c r="D29" s="7">
        <v>0.2</v>
      </c>
      <c r="E29" s="12">
        <f>D29*C29</f>
        <v>1.32</v>
      </c>
    </row>
    <row r="30" spans="1:5" ht="19.5" thickBot="1">
      <c r="A30" s="33"/>
      <c r="B30" s="6" t="s">
        <v>18</v>
      </c>
      <c r="C30" s="27">
        <v>6.6</v>
      </c>
      <c r="D30" s="7">
        <v>0.2</v>
      </c>
      <c r="E30" s="12">
        <f>D30*C30</f>
        <v>1.32</v>
      </c>
    </row>
    <row r="31" spans="1:5" ht="19.5" thickBot="1">
      <c r="A31" s="33"/>
      <c r="B31" s="6" t="s">
        <v>17</v>
      </c>
      <c r="C31" s="27">
        <v>6.6</v>
      </c>
      <c r="D31" s="7">
        <v>1.8</v>
      </c>
      <c r="E31" s="12">
        <f>D31*C31</f>
        <v>11.88</v>
      </c>
    </row>
    <row r="32" spans="1:5" ht="19.5" thickBot="1">
      <c r="A32" s="34"/>
      <c r="B32" s="8" t="s">
        <v>21</v>
      </c>
      <c r="C32" s="28">
        <v>6.6</v>
      </c>
      <c r="D32" s="5">
        <f>SUM(D28:D31)</f>
        <v>2.23</v>
      </c>
      <c r="E32" s="13">
        <f>SUM(E28:E31)</f>
        <v>14.718</v>
      </c>
    </row>
    <row r="33" spans="1:5" ht="19.5" thickBot="1">
      <c r="A33" s="32" t="s">
        <v>5</v>
      </c>
      <c r="B33" s="6" t="s">
        <v>15</v>
      </c>
      <c r="C33" s="27">
        <v>6.6</v>
      </c>
      <c r="D33" s="7">
        <v>0.03</v>
      </c>
      <c r="E33" s="12">
        <f>D33*C33</f>
        <v>0.198</v>
      </c>
    </row>
    <row r="34" spans="1:5" ht="19.5" thickBot="1">
      <c r="A34" s="33"/>
      <c r="B34" s="6" t="s">
        <v>16</v>
      </c>
      <c r="C34" s="27">
        <v>6.6</v>
      </c>
      <c r="D34" s="7">
        <v>0.1</v>
      </c>
      <c r="E34" s="12">
        <f>D34*C34</f>
        <v>0.66</v>
      </c>
    </row>
    <row r="35" spans="1:5" ht="19.5" thickBot="1">
      <c r="A35" s="33"/>
      <c r="B35" s="6" t="s">
        <v>18</v>
      </c>
      <c r="C35" s="27">
        <v>6.6</v>
      </c>
      <c r="D35" s="7">
        <v>0.2</v>
      </c>
      <c r="E35" s="12">
        <f>D35*C35</f>
        <v>1.32</v>
      </c>
    </row>
    <row r="36" spans="1:5" ht="19.5" thickBot="1">
      <c r="A36" s="33"/>
      <c r="B36" s="6" t="s">
        <v>17</v>
      </c>
      <c r="C36" s="27">
        <v>6.6</v>
      </c>
      <c r="D36" s="7">
        <v>1.8</v>
      </c>
      <c r="E36" s="12">
        <f>D36*C36</f>
        <v>11.88</v>
      </c>
    </row>
    <row r="37" spans="1:5" ht="19.5" thickBot="1">
      <c r="A37" s="34"/>
      <c r="B37" s="8" t="s">
        <v>21</v>
      </c>
      <c r="C37" s="28">
        <v>6.6</v>
      </c>
      <c r="D37" s="5">
        <f>SUM(D33:D36)</f>
        <v>2.13</v>
      </c>
      <c r="E37" s="13">
        <f>SUM(E33:E36)</f>
        <v>14.058</v>
      </c>
    </row>
    <row r="38" spans="1:5" ht="19.5" thickBot="1">
      <c r="A38" s="32" t="s">
        <v>6</v>
      </c>
      <c r="B38" s="6" t="s">
        <v>15</v>
      </c>
      <c r="C38" s="27">
        <v>6.6</v>
      </c>
      <c r="D38" s="7">
        <v>0.02</v>
      </c>
      <c r="E38" s="12">
        <f>D38*C38</f>
        <v>0.132</v>
      </c>
    </row>
    <row r="39" spans="1:5" ht="19.5" thickBot="1">
      <c r="A39" s="33"/>
      <c r="B39" s="6" t="s">
        <v>16</v>
      </c>
      <c r="C39" s="27">
        <v>6.6</v>
      </c>
      <c r="D39" s="7">
        <v>0.3</v>
      </c>
      <c r="E39" s="12">
        <f>D39*C39</f>
        <v>1.98</v>
      </c>
    </row>
    <row r="40" spans="1:5" ht="19.5" thickBot="1">
      <c r="A40" s="33"/>
      <c r="B40" s="6" t="s">
        <v>18</v>
      </c>
      <c r="C40" s="27">
        <v>6.6</v>
      </c>
      <c r="D40" s="7">
        <v>0.1</v>
      </c>
      <c r="E40" s="12">
        <f>D40*C40</f>
        <v>0.66</v>
      </c>
    </row>
    <row r="41" spans="1:5" ht="19.5" thickBot="1">
      <c r="A41" s="33"/>
      <c r="B41" s="6" t="s">
        <v>17</v>
      </c>
      <c r="C41" s="27">
        <v>6.6</v>
      </c>
      <c r="D41" s="7">
        <v>1.7</v>
      </c>
      <c r="E41" s="12">
        <f>D41*C41</f>
        <v>11.22</v>
      </c>
    </row>
    <row r="42" spans="1:5" ht="19.5" thickBot="1">
      <c r="A42" s="34"/>
      <c r="B42" s="8" t="s">
        <v>21</v>
      </c>
      <c r="C42" s="28">
        <v>6.6</v>
      </c>
      <c r="D42" s="5">
        <f>SUM(D38:D41)</f>
        <v>2.12</v>
      </c>
      <c r="E42" s="13">
        <f>SUM(E38:E41)</f>
        <v>13.992</v>
      </c>
    </row>
    <row r="43" spans="1:5" ht="19.5" thickBot="1">
      <c r="A43" s="32" t="s">
        <v>7</v>
      </c>
      <c r="B43" s="6" t="s">
        <v>15</v>
      </c>
      <c r="C43" s="27">
        <v>6.6</v>
      </c>
      <c r="D43" s="7">
        <v>0.02</v>
      </c>
      <c r="E43" s="12">
        <f>D43*C43</f>
        <v>0.132</v>
      </c>
    </row>
    <row r="44" spans="1:5" ht="19.5" thickBot="1">
      <c r="A44" s="33"/>
      <c r="B44" s="6" t="s">
        <v>16</v>
      </c>
      <c r="C44" s="27">
        <v>6.6</v>
      </c>
      <c r="D44" s="7">
        <v>0.1</v>
      </c>
      <c r="E44" s="12">
        <f>D44*C44</f>
        <v>0.66</v>
      </c>
    </row>
    <row r="45" spans="1:5" ht="19.5" thickBot="1">
      <c r="A45" s="33"/>
      <c r="B45" s="6" t="s">
        <v>18</v>
      </c>
      <c r="C45" s="27">
        <v>6.6</v>
      </c>
      <c r="D45" s="7">
        <v>0.1</v>
      </c>
      <c r="E45" s="12">
        <f>D45*C45</f>
        <v>0.66</v>
      </c>
    </row>
    <row r="46" spans="1:5" ht="19.5" thickBot="1">
      <c r="A46" s="33"/>
      <c r="B46" s="6" t="s">
        <v>17</v>
      </c>
      <c r="C46" s="27">
        <v>6.6</v>
      </c>
      <c r="D46" s="7">
        <v>1.3</v>
      </c>
      <c r="E46" s="12">
        <f>D46*C46</f>
        <v>8.58</v>
      </c>
    </row>
    <row r="47" spans="1:5" ht="19.5" thickBot="1">
      <c r="A47" s="34"/>
      <c r="B47" s="8" t="s">
        <v>21</v>
      </c>
      <c r="C47" s="28">
        <v>6.6</v>
      </c>
      <c r="D47" s="5">
        <f>SUM(D43:D46)</f>
        <v>1.52</v>
      </c>
      <c r="E47" s="13">
        <f>SUM(E43:E46)</f>
        <v>10.032</v>
      </c>
    </row>
    <row r="48" spans="1:5" ht="19.5" thickBot="1">
      <c r="A48" s="32" t="s">
        <v>8</v>
      </c>
      <c r="B48" s="6" t="s">
        <v>15</v>
      </c>
      <c r="C48" s="27">
        <v>6.6</v>
      </c>
      <c r="D48" s="7">
        <v>0.02</v>
      </c>
      <c r="E48" s="12">
        <f>D48*C48</f>
        <v>0.132</v>
      </c>
    </row>
    <row r="49" spans="1:5" ht="19.5" thickBot="1">
      <c r="A49" s="33"/>
      <c r="B49" s="6" t="s">
        <v>16</v>
      </c>
      <c r="C49" s="27">
        <v>6.6</v>
      </c>
      <c r="D49" s="7">
        <v>0.05</v>
      </c>
      <c r="E49" s="12">
        <f>D49*C49</f>
        <v>0.33</v>
      </c>
    </row>
    <row r="50" spans="1:5" ht="19.5" thickBot="1">
      <c r="A50" s="33"/>
      <c r="B50" s="6" t="s">
        <v>18</v>
      </c>
      <c r="C50" s="27">
        <v>6.6</v>
      </c>
      <c r="D50" s="7">
        <v>0.05</v>
      </c>
      <c r="E50" s="12">
        <f>D50*C50</f>
        <v>0.33</v>
      </c>
    </row>
    <row r="51" spans="1:5" ht="19.5" thickBot="1">
      <c r="A51" s="33"/>
      <c r="B51" s="6" t="s">
        <v>17</v>
      </c>
      <c r="C51" s="27">
        <v>6.6</v>
      </c>
      <c r="D51" s="7">
        <v>0.5</v>
      </c>
      <c r="E51" s="12">
        <f>D51*C51</f>
        <v>3.3</v>
      </c>
    </row>
    <row r="52" spans="1:5" ht="19.5" thickBot="1">
      <c r="A52" s="34"/>
      <c r="B52" s="8" t="s">
        <v>21</v>
      </c>
      <c r="C52" s="28">
        <v>6.6</v>
      </c>
      <c r="D52" s="5">
        <f>SUM(D48:D51)</f>
        <v>0.62</v>
      </c>
      <c r="E52" s="13">
        <f>SUM(E48:E51)</f>
        <v>4.092</v>
      </c>
    </row>
    <row r="53" spans="1:5" ht="19.5" thickBot="1">
      <c r="A53" s="32" t="s">
        <v>9</v>
      </c>
      <c r="B53" s="6" t="s">
        <v>15</v>
      </c>
      <c r="C53" s="27">
        <v>6.6</v>
      </c>
      <c r="D53" s="7">
        <v>0.09</v>
      </c>
      <c r="E53" s="12">
        <f>D53*C53</f>
        <v>0.594</v>
      </c>
    </row>
    <row r="54" spans="1:5" ht="19.5" thickBot="1">
      <c r="A54" s="33"/>
      <c r="B54" s="6" t="s">
        <v>16</v>
      </c>
      <c r="C54" s="27">
        <v>6.6</v>
      </c>
      <c r="D54" s="7">
        <v>0.04</v>
      </c>
      <c r="E54" s="12">
        <f>D54*C54</f>
        <v>0.264</v>
      </c>
    </row>
    <row r="55" spans="1:5" ht="19.5" thickBot="1">
      <c r="A55" s="33"/>
      <c r="B55" s="6" t="s">
        <v>18</v>
      </c>
      <c r="C55" s="27">
        <v>6.6</v>
      </c>
      <c r="D55" s="7">
        <v>0.05</v>
      </c>
      <c r="E55" s="12">
        <f>D55*C55</f>
        <v>0.33</v>
      </c>
    </row>
    <row r="56" spans="1:5" ht="19.5" thickBot="1">
      <c r="A56" s="33"/>
      <c r="B56" s="6" t="s">
        <v>17</v>
      </c>
      <c r="C56" s="27">
        <v>6.6</v>
      </c>
      <c r="D56" s="7">
        <v>1.4</v>
      </c>
      <c r="E56" s="12">
        <f>D56*C56</f>
        <v>9.24</v>
      </c>
    </row>
    <row r="57" spans="1:5" ht="19.5" thickBot="1">
      <c r="A57" s="34"/>
      <c r="B57" s="8" t="s">
        <v>21</v>
      </c>
      <c r="C57" s="28">
        <v>6.6</v>
      </c>
      <c r="D57" s="5">
        <f>SUM(D53:D56)</f>
        <v>1.58</v>
      </c>
      <c r="E57" s="13">
        <f>SUM(E53:E56)</f>
        <v>10.428</v>
      </c>
    </row>
    <row r="58" spans="1:5" ht="19.5" thickBot="1">
      <c r="A58" s="32" t="s">
        <v>10</v>
      </c>
      <c r="B58" s="6" t="s">
        <v>15</v>
      </c>
      <c r="C58" s="27">
        <v>6.6</v>
      </c>
      <c r="D58" s="7">
        <v>0.05</v>
      </c>
      <c r="E58" s="12">
        <f>D58*C58</f>
        <v>0.33</v>
      </c>
    </row>
    <row r="59" spans="1:5" ht="19.5" thickBot="1">
      <c r="A59" s="33"/>
      <c r="B59" s="6" t="s">
        <v>16</v>
      </c>
      <c r="C59" s="27">
        <v>6.6</v>
      </c>
      <c r="D59" s="7">
        <v>0.7</v>
      </c>
      <c r="E59" s="12">
        <f>D59*C59</f>
        <v>4.62</v>
      </c>
    </row>
    <row r="60" spans="1:5" ht="19.5" thickBot="1">
      <c r="A60" s="33"/>
      <c r="B60" s="6" t="s">
        <v>18</v>
      </c>
      <c r="C60" s="27">
        <v>6.6</v>
      </c>
      <c r="D60" s="7">
        <v>0.05</v>
      </c>
      <c r="E60" s="12">
        <f>D60*C60</f>
        <v>0.33</v>
      </c>
    </row>
    <row r="61" spans="1:5" ht="19.5" thickBot="1">
      <c r="A61" s="33"/>
      <c r="B61" s="6" t="s">
        <v>17</v>
      </c>
      <c r="C61" s="29">
        <v>6.6</v>
      </c>
      <c r="D61" s="9">
        <v>2</v>
      </c>
      <c r="E61" s="12">
        <f>D61*C61</f>
        <v>13.2</v>
      </c>
    </row>
    <row r="62" spans="1:5" ht="19.5" thickBot="1">
      <c r="A62" s="34"/>
      <c r="B62" s="8" t="s">
        <v>21</v>
      </c>
      <c r="C62" s="28">
        <v>6.6</v>
      </c>
      <c r="D62" s="5">
        <f>SUM(D58:D61)</f>
        <v>2.8</v>
      </c>
      <c r="E62" s="13">
        <f>SUM(E58:E61)</f>
        <v>18.48</v>
      </c>
    </row>
    <row r="63" spans="1:5" ht="19.5" thickBot="1">
      <c r="A63" s="32" t="s">
        <v>11</v>
      </c>
      <c r="B63" s="6" t="s">
        <v>15</v>
      </c>
      <c r="C63" s="29">
        <v>6.6</v>
      </c>
      <c r="D63" s="9">
        <v>0.05</v>
      </c>
      <c r="E63" s="12">
        <f>D63*C63</f>
        <v>0.33</v>
      </c>
    </row>
    <row r="64" spans="1:5" ht="19.5" thickBot="1">
      <c r="A64" s="33"/>
      <c r="B64" s="6" t="s">
        <v>16</v>
      </c>
      <c r="C64" s="29">
        <v>6.6</v>
      </c>
      <c r="D64" s="9">
        <v>3</v>
      </c>
      <c r="E64" s="12">
        <f>D64*C64</f>
        <v>19.8</v>
      </c>
    </row>
    <row r="65" spans="1:5" ht="19.5" thickBot="1">
      <c r="A65" s="33"/>
      <c r="B65" s="6" t="s">
        <v>18</v>
      </c>
      <c r="C65" s="27">
        <v>6.6</v>
      </c>
      <c r="D65" s="7">
        <v>0.4</v>
      </c>
      <c r="E65" s="12">
        <f>D65*C65</f>
        <v>2.64</v>
      </c>
    </row>
    <row r="66" spans="1:5" ht="19.5" thickBot="1">
      <c r="A66" s="33"/>
      <c r="B66" s="6" t="s">
        <v>17</v>
      </c>
      <c r="C66" s="29">
        <v>6.6</v>
      </c>
      <c r="D66" s="9">
        <v>2.3</v>
      </c>
      <c r="E66" s="12">
        <f>D66*C66</f>
        <v>15.18</v>
      </c>
    </row>
    <row r="67" spans="1:5" ht="19.5" thickBot="1">
      <c r="A67" s="34"/>
      <c r="B67" s="8" t="s">
        <v>21</v>
      </c>
      <c r="C67" s="28">
        <v>6.6</v>
      </c>
      <c r="D67" s="5">
        <f>SUM(D63:D66)</f>
        <v>5.75</v>
      </c>
      <c r="E67" s="13">
        <f>SUM(E63:E66)</f>
        <v>37.95</v>
      </c>
    </row>
    <row r="68" spans="1:5" ht="19.5" thickBot="1">
      <c r="A68" s="32" t="s">
        <v>12</v>
      </c>
      <c r="B68" s="6" t="s">
        <v>15</v>
      </c>
      <c r="C68" s="29">
        <v>6.6</v>
      </c>
      <c r="D68" s="9">
        <v>0.06</v>
      </c>
      <c r="E68" s="12">
        <f>D68*C68</f>
        <v>0.396</v>
      </c>
    </row>
    <row r="69" spans="1:5" ht="19.5" thickBot="1">
      <c r="A69" s="33"/>
      <c r="B69" s="6" t="s">
        <v>16</v>
      </c>
      <c r="C69" s="29">
        <v>6.6</v>
      </c>
      <c r="D69" s="9">
        <v>4.2</v>
      </c>
      <c r="E69" s="12">
        <f>D69*C69</f>
        <v>27.72</v>
      </c>
    </row>
    <row r="70" spans="1:5" ht="19.5" thickBot="1">
      <c r="A70" s="33"/>
      <c r="B70" s="6" t="s">
        <v>18</v>
      </c>
      <c r="C70" s="27">
        <v>6.6</v>
      </c>
      <c r="D70" s="7">
        <v>0.6</v>
      </c>
      <c r="E70" s="12">
        <f>D70*C70</f>
        <v>3.96</v>
      </c>
    </row>
    <row r="71" spans="1:5" ht="19.5" thickBot="1">
      <c r="A71" s="33"/>
      <c r="B71" s="6" t="s">
        <v>17</v>
      </c>
      <c r="C71" s="29">
        <v>6.6</v>
      </c>
      <c r="D71" s="9">
        <v>3</v>
      </c>
      <c r="E71" s="12">
        <f>D71*C71</f>
        <v>19.8</v>
      </c>
    </row>
    <row r="72" spans="1:5" ht="19.5" thickBot="1">
      <c r="A72" s="34"/>
      <c r="B72" s="8" t="s">
        <v>21</v>
      </c>
      <c r="C72" s="28">
        <v>6.6</v>
      </c>
      <c r="D72" s="5">
        <f>SUM(D68:D71)</f>
        <v>7.86</v>
      </c>
      <c r="E72" s="13">
        <f>SUM(E68:E71)</f>
        <v>51.876</v>
      </c>
    </row>
    <row r="73" spans="1:5" s="3" customFormat="1" ht="20.25" thickBot="1">
      <c r="A73" s="35" t="s">
        <v>22</v>
      </c>
      <c r="B73" s="10" t="s">
        <v>15</v>
      </c>
      <c r="C73" s="30">
        <v>6.6</v>
      </c>
      <c r="D73" s="11">
        <f>D13+D18+D23+D28+D33+D38+D43+D48+D53+D58+D63+D68</f>
        <v>0.49</v>
      </c>
      <c r="E73" s="14">
        <f>E13+E18+E23+E28+E33+E38+E43+E48+E53+E58+E63+E68</f>
        <v>3.234</v>
      </c>
    </row>
    <row r="74" spans="1:5" s="3" customFormat="1" ht="20.25" thickBot="1">
      <c r="A74" s="36"/>
      <c r="B74" s="10" t="s">
        <v>16</v>
      </c>
      <c r="C74" s="30">
        <v>6.6</v>
      </c>
      <c r="D74" s="11">
        <f aca="true" t="shared" si="0" ref="D74:E76">D14+D19+D24+D29+D34+D39+D44+D49+D54+D59+D64+D69</f>
        <v>27.49</v>
      </c>
      <c r="E74" s="14">
        <f t="shared" si="0"/>
        <v>181.434</v>
      </c>
    </row>
    <row r="75" spans="1:5" s="3" customFormat="1" ht="20.25" thickBot="1">
      <c r="A75" s="36"/>
      <c r="B75" s="10" t="s">
        <v>18</v>
      </c>
      <c r="C75" s="30">
        <v>6.6</v>
      </c>
      <c r="D75" s="11">
        <f t="shared" si="0"/>
        <v>5.15</v>
      </c>
      <c r="E75" s="14">
        <f t="shared" si="0"/>
        <v>33.99</v>
      </c>
    </row>
    <row r="76" spans="1:5" ht="20.25" thickBot="1">
      <c r="A76" s="36"/>
      <c r="B76" s="10" t="s">
        <v>17</v>
      </c>
      <c r="C76" s="30">
        <v>6.6</v>
      </c>
      <c r="D76" s="11">
        <f t="shared" si="0"/>
        <v>24.7</v>
      </c>
      <c r="E76" s="14">
        <f t="shared" si="0"/>
        <v>163.02</v>
      </c>
    </row>
    <row r="77" spans="1:5" s="3" customFormat="1" ht="19.5" thickBot="1">
      <c r="A77" s="37"/>
      <c r="B77" s="8" t="s">
        <v>21</v>
      </c>
      <c r="C77" s="28">
        <v>6.6</v>
      </c>
      <c r="D77" s="5">
        <f>SUM(D73:D76)</f>
        <v>57.83</v>
      </c>
      <c r="E77" s="13">
        <f>SUM(E73:E76)</f>
        <v>381.678</v>
      </c>
    </row>
  </sheetData>
  <sheetProtection/>
  <mergeCells count="17">
    <mergeCell ref="A48:A52"/>
    <mergeCell ref="A1:E1"/>
    <mergeCell ref="A10:A12"/>
    <mergeCell ref="B10:B12"/>
    <mergeCell ref="C10:E10"/>
    <mergeCell ref="A13:A17"/>
    <mergeCell ref="A18:A22"/>
    <mergeCell ref="A53:A57"/>
    <mergeCell ref="A58:A62"/>
    <mergeCell ref="A63:A67"/>
    <mergeCell ref="A68:A72"/>
    <mergeCell ref="A73:A77"/>
    <mergeCell ref="A23:A27"/>
    <mergeCell ref="A28:A32"/>
    <mergeCell ref="A33:A37"/>
    <mergeCell ref="A38:A42"/>
    <mergeCell ref="A43:A47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6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95" zoomScaleSheetLayoutView="95" zoomScalePageLayoutView="0" workbookViewId="0" topLeftCell="A1">
      <selection activeCell="C5" sqref="C5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103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41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104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27">
        <v>6.6</v>
      </c>
      <c r="D13" s="7">
        <v>0.12</v>
      </c>
      <c r="E13" s="12">
        <f>D13*C13</f>
        <v>0.792</v>
      </c>
    </row>
    <row r="14" spans="1:5" ht="19.5" thickBot="1">
      <c r="A14" s="42"/>
      <c r="B14" s="6" t="s">
        <v>16</v>
      </c>
      <c r="C14" s="27">
        <v>6.6</v>
      </c>
      <c r="D14" s="7">
        <v>0.5</v>
      </c>
      <c r="E14" s="12">
        <f>D14*C14</f>
        <v>3.3</v>
      </c>
    </row>
    <row r="15" spans="1:5" ht="19.5" thickBot="1">
      <c r="A15" s="33"/>
      <c r="B15" s="6" t="s">
        <v>17</v>
      </c>
      <c r="C15" s="27">
        <v>6.6</v>
      </c>
      <c r="D15" s="7">
        <v>0.6</v>
      </c>
      <c r="E15" s="12">
        <f>D15*C15</f>
        <v>3.96</v>
      </c>
    </row>
    <row r="16" spans="1:5" ht="19.5" thickBot="1">
      <c r="A16" s="34"/>
      <c r="B16" s="8" t="s">
        <v>21</v>
      </c>
      <c r="C16" s="28">
        <v>6.6</v>
      </c>
      <c r="D16" s="5">
        <f>SUM(D13:D15)</f>
        <v>1.22</v>
      </c>
      <c r="E16" s="13">
        <f>SUM(E13:E15)</f>
        <v>8.052</v>
      </c>
    </row>
    <row r="17" spans="1:5" ht="19.5" thickBot="1">
      <c r="A17" s="32" t="s">
        <v>2</v>
      </c>
      <c r="B17" s="6" t="s">
        <v>15</v>
      </c>
      <c r="C17" s="27">
        <v>6.6</v>
      </c>
      <c r="D17" s="7">
        <v>0.12</v>
      </c>
      <c r="E17" s="12">
        <f>D17*C17</f>
        <v>0.792</v>
      </c>
    </row>
    <row r="18" spans="1:5" ht="19.5" thickBot="1">
      <c r="A18" s="33"/>
      <c r="B18" s="6" t="s">
        <v>16</v>
      </c>
      <c r="C18" s="27">
        <v>6.6</v>
      </c>
      <c r="D18" s="7">
        <v>0.5</v>
      </c>
      <c r="E18" s="12">
        <f>D18*C18</f>
        <v>3.3</v>
      </c>
    </row>
    <row r="19" spans="1:5" ht="19.5" thickBot="1">
      <c r="A19" s="33"/>
      <c r="B19" s="6" t="s">
        <v>17</v>
      </c>
      <c r="C19" s="27">
        <v>6.6</v>
      </c>
      <c r="D19" s="7">
        <v>0.6</v>
      </c>
      <c r="E19" s="12">
        <f>D19*C19</f>
        <v>3.96</v>
      </c>
    </row>
    <row r="20" spans="1:5" ht="19.5" thickBot="1">
      <c r="A20" s="34"/>
      <c r="B20" s="8" t="s">
        <v>21</v>
      </c>
      <c r="C20" s="28">
        <v>6.6</v>
      </c>
      <c r="D20" s="5">
        <f>SUM(D17:D19)</f>
        <v>1.22</v>
      </c>
      <c r="E20" s="13">
        <f>SUM(E17:E19)</f>
        <v>8.052</v>
      </c>
    </row>
    <row r="21" spans="1:5" ht="19.5" thickBot="1">
      <c r="A21" s="32" t="s">
        <v>3</v>
      </c>
      <c r="B21" s="6" t="s">
        <v>15</v>
      </c>
      <c r="C21" s="27">
        <v>6.6</v>
      </c>
      <c r="D21" s="7">
        <v>0.12</v>
      </c>
      <c r="E21" s="12">
        <f>D21*C21</f>
        <v>0.792</v>
      </c>
    </row>
    <row r="22" spans="1:5" ht="19.5" thickBot="1">
      <c r="A22" s="33"/>
      <c r="B22" s="6" t="s">
        <v>16</v>
      </c>
      <c r="C22" s="27">
        <v>6.6</v>
      </c>
      <c r="D22" s="7">
        <v>0.28</v>
      </c>
      <c r="E22" s="12">
        <f>D22*C22</f>
        <v>1.848</v>
      </c>
    </row>
    <row r="23" spans="1:5" ht="19.5" thickBot="1">
      <c r="A23" s="33"/>
      <c r="B23" s="6" t="s">
        <v>17</v>
      </c>
      <c r="C23" s="27">
        <v>6.6</v>
      </c>
      <c r="D23" s="7">
        <v>0.6</v>
      </c>
      <c r="E23" s="12">
        <f>D23*C23</f>
        <v>3.96</v>
      </c>
    </row>
    <row r="24" spans="1:5" ht="19.5" thickBot="1">
      <c r="A24" s="34"/>
      <c r="B24" s="8" t="s">
        <v>21</v>
      </c>
      <c r="C24" s="28">
        <v>6.6</v>
      </c>
      <c r="D24" s="5">
        <f>SUM(D21:D23)</f>
        <v>1</v>
      </c>
      <c r="E24" s="13">
        <f>SUM(E21:E23)</f>
        <v>6.6</v>
      </c>
    </row>
    <row r="25" spans="1:5" ht="19.5" thickBot="1">
      <c r="A25" s="32" t="s">
        <v>4</v>
      </c>
      <c r="B25" s="6" t="s">
        <v>15</v>
      </c>
      <c r="C25" s="27">
        <v>6.6</v>
      </c>
      <c r="D25" s="7">
        <v>0.05</v>
      </c>
      <c r="E25" s="12">
        <f>D25*C25</f>
        <v>0.33</v>
      </c>
    </row>
    <row r="26" spans="1:5" ht="19.5" thickBot="1">
      <c r="A26" s="33"/>
      <c r="B26" s="6" t="s">
        <v>16</v>
      </c>
      <c r="C26" s="27">
        <v>6.6</v>
      </c>
      <c r="D26" s="7">
        <v>0.1</v>
      </c>
      <c r="E26" s="12">
        <f>D26*C26</f>
        <v>0.66</v>
      </c>
    </row>
    <row r="27" spans="1:5" ht="19.5" thickBot="1">
      <c r="A27" s="33"/>
      <c r="B27" s="6" t="s">
        <v>17</v>
      </c>
      <c r="C27" s="27">
        <v>6.6</v>
      </c>
      <c r="D27" s="7">
        <v>0.6</v>
      </c>
      <c r="E27" s="12">
        <f>D27*C27</f>
        <v>3.96</v>
      </c>
    </row>
    <row r="28" spans="1:5" ht="19.5" thickBot="1">
      <c r="A28" s="34"/>
      <c r="B28" s="8" t="s">
        <v>21</v>
      </c>
      <c r="C28" s="28">
        <v>6.6</v>
      </c>
      <c r="D28" s="5">
        <f>SUM(D25:D27)</f>
        <v>0.75</v>
      </c>
      <c r="E28" s="13">
        <f>SUM(E25:E27)</f>
        <v>4.95</v>
      </c>
    </row>
    <row r="29" spans="1:5" ht="19.5" thickBot="1">
      <c r="A29" s="32" t="s">
        <v>5</v>
      </c>
      <c r="B29" s="6" t="s">
        <v>15</v>
      </c>
      <c r="C29" s="27">
        <v>6.6</v>
      </c>
      <c r="D29" s="7">
        <v>0.05</v>
      </c>
      <c r="E29" s="12">
        <f>D29*C29</f>
        <v>0.33</v>
      </c>
    </row>
    <row r="30" spans="1:5" ht="19.5" thickBot="1">
      <c r="A30" s="33"/>
      <c r="B30" s="6" t="s">
        <v>16</v>
      </c>
      <c r="C30" s="27">
        <v>6.6</v>
      </c>
      <c r="D30" s="7">
        <v>0.1</v>
      </c>
      <c r="E30" s="12">
        <f>D30*C30</f>
        <v>0.66</v>
      </c>
    </row>
    <row r="31" spans="1:5" ht="19.5" thickBot="1">
      <c r="A31" s="33"/>
      <c r="B31" s="6" t="s">
        <v>17</v>
      </c>
      <c r="C31" s="27">
        <v>6.6</v>
      </c>
      <c r="D31" s="7">
        <v>0.6</v>
      </c>
      <c r="E31" s="12">
        <f>D31*C31</f>
        <v>3.96</v>
      </c>
    </row>
    <row r="32" spans="1:5" ht="19.5" thickBot="1">
      <c r="A32" s="34"/>
      <c r="B32" s="8" t="s">
        <v>21</v>
      </c>
      <c r="C32" s="28">
        <v>6.6</v>
      </c>
      <c r="D32" s="5">
        <f>SUM(D29:D31)</f>
        <v>0.75</v>
      </c>
      <c r="E32" s="13">
        <f>SUM(E29:E31)</f>
        <v>4.95</v>
      </c>
    </row>
    <row r="33" spans="1:5" ht="19.5" thickBot="1">
      <c r="A33" s="32" t="s">
        <v>6</v>
      </c>
      <c r="B33" s="6" t="s">
        <v>15</v>
      </c>
      <c r="C33" s="27">
        <v>6.6</v>
      </c>
      <c r="D33" s="7">
        <v>0.05</v>
      </c>
      <c r="E33" s="12">
        <f>D33*C33</f>
        <v>0.33</v>
      </c>
    </row>
    <row r="34" spans="1:5" ht="19.5" thickBot="1">
      <c r="A34" s="33"/>
      <c r="B34" s="6" t="s">
        <v>16</v>
      </c>
      <c r="C34" s="27">
        <v>6.6</v>
      </c>
      <c r="D34" s="7">
        <v>0.1</v>
      </c>
      <c r="E34" s="12">
        <f>D34*C34</f>
        <v>0.66</v>
      </c>
    </row>
    <row r="35" spans="1:5" ht="19.5" thickBot="1">
      <c r="A35" s="33"/>
      <c r="B35" s="6" t="s">
        <v>17</v>
      </c>
      <c r="C35" s="27">
        <v>6.6</v>
      </c>
      <c r="D35" s="7">
        <v>0.6</v>
      </c>
      <c r="E35" s="12">
        <f>D35*C35</f>
        <v>3.96</v>
      </c>
    </row>
    <row r="36" spans="1:5" ht="19.5" thickBot="1">
      <c r="A36" s="34"/>
      <c r="B36" s="8" t="s">
        <v>21</v>
      </c>
      <c r="C36" s="28">
        <v>6.6</v>
      </c>
      <c r="D36" s="5">
        <f>SUM(D33:D35)</f>
        <v>0.75</v>
      </c>
      <c r="E36" s="13">
        <f>SUM(E33:E35)</f>
        <v>4.95</v>
      </c>
    </row>
    <row r="37" spans="1:5" ht="19.5" thickBot="1">
      <c r="A37" s="32" t="s">
        <v>7</v>
      </c>
      <c r="B37" s="6" t="s">
        <v>15</v>
      </c>
      <c r="C37" s="27">
        <v>6.6</v>
      </c>
      <c r="D37" s="7">
        <v>0.05</v>
      </c>
      <c r="E37" s="12">
        <f>D37*C37</f>
        <v>0.33</v>
      </c>
    </row>
    <row r="38" spans="1:5" ht="19.5" thickBot="1">
      <c r="A38" s="33"/>
      <c r="B38" s="6" t="s">
        <v>16</v>
      </c>
      <c r="C38" s="27">
        <v>6.6</v>
      </c>
      <c r="D38" s="7">
        <v>0.1</v>
      </c>
      <c r="E38" s="12">
        <f>D38*C38</f>
        <v>0.66</v>
      </c>
    </row>
    <row r="39" spans="1:5" ht="19.5" thickBot="1">
      <c r="A39" s="33"/>
      <c r="B39" s="6" t="s">
        <v>17</v>
      </c>
      <c r="C39" s="27">
        <v>6.6</v>
      </c>
      <c r="D39" s="7">
        <v>0.6</v>
      </c>
      <c r="E39" s="12">
        <f>D39*C39</f>
        <v>3.96</v>
      </c>
    </row>
    <row r="40" spans="1:5" ht="19.5" thickBot="1">
      <c r="A40" s="34"/>
      <c r="B40" s="8" t="s">
        <v>21</v>
      </c>
      <c r="C40" s="28">
        <v>6.6</v>
      </c>
      <c r="D40" s="5">
        <f>SUM(D37:D39)</f>
        <v>0.75</v>
      </c>
      <c r="E40" s="13">
        <f>SUM(E37:E39)</f>
        <v>4.95</v>
      </c>
    </row>
    <row r="41" spans="1:5" ht="19.5" thickBot="1">
      <c r="A41" s="32" t="s">
        <v>8</v>
      </c>
      <c r="B41" s="6" t="s">
        <v>15</v>
      </c>
      <c r="C41" s="27">
        <v>6.6</v>
      </c>
      <c r="D41" s="7">
        <v>0.05</v>
      </c>
      <c r="E41" s="12">
        <f>D41*C41</f>
        <v>0.33</v>
      </c>
    </row>
    <row r="42" spans="1:5" ht="19.5" thickBot="1">
      <c r="A42" s="33"/>
      <c r="B42" s="6" t="s">
        <v>16</v>
      </c>
      <c r="C42" s="27">
        <v>6.6</v>
      </c>
      <c r="D42" s="7">
        <v>0.1</v>
      </c>
      <c r="E42" s="12">
        <f>D42*C42</f>
        <v>0.66</v>
      </c>
    </row>
    <row r="43" spans="1:5" ht="19.5" thickBot="1">
      <c r="A43" s="33"/>
      <c r="B43" s="6" t="s">
        <v>17</v>
      </c>
      <c r="C43" s="27">
        <v>6.6</v>
      </c>
      <c r="D43" s="7">
        <v>0.6</v>
      </c>
      <c r="E43" s="12">
        <f>D43*C43</f>
        <v>3.96</v>
      </c>
    </row>
    <row r="44" spans="1:5" ht="19.5" thickBot="1">
      <c r="A44" s="34"/>
      <c r="B44" s="8" t="s">
        <v>21</v>
      </c>
      <c r="C44" s="28">
        <v>6.6</v>
      </c>
      <c r="D44" s="5">
        <f>SUM(D41:D43)</f>
        <v>0.75</v>
      </c>
      <c r="E44" s="13">
        <f>SUM(E41:E43)</f>
        <v>4.95</v>
      </c>
    </row>
    <row r="45" spans="1:5" ht="19.5" thickBot="1">
      <c r="A45" s="32" t="s">
        <v>9</v>
      </c>
      <c r="B45" s="6" t="s">
        <v>15</v>
      </c>
      <c r="C45" s="27">
        <v>6.6</v>
      </c>
      <c r="D45" s="7">
        <v>0.05</v>
      </c>
      <c r="E45" s="12">
        <f>D45*C45</f>
        <v>0.33</v>
      </c>
    </row>
    <row r="46" spans="1:5" ht="19.5" thickBot="1">
      <c r="A46" s="33"/>
      <c r="B46" s="6" t="s">
        <v>16</v>
      </c>
      <c r="C46" s="27">
        <v>6.6</v>
      </c>
      <c r="D46" s="7">
        <v>0.1</v>
      </c>
      <c r="E46" s="12">
        <f>D46*C46</f>
        <v>0.66</v>
      </c>
    </row>
    <row r="47" spans="1:5" ht="19.5" thickBot="1">
      <c r="A47" s="33"/>
      <c r="B47" s="6" t="s">
        <v>17</v>
      </c>
      <c r="C47" s="27">
        <v>6.6</v>
      </c>
      <c r="D47" s="7">
        <v>0.6</v>
      </c>
      <c r="E47" s="12">
        <f>D47*C47</f>
        <v>3.96</v>
      </c>
    </row>
    <row r="48" spans="1:5" ht="19.5" thickBot="1">
      <c r="A48" s="34"/>
      <c r="B48" s="8" t="s">
        <v>21</v>
      </c>
      <c r="C48" s="28">
        <v>6.6</v>
      </c>
      <c r="D48" s="5">
        <f>SUM(D45:D47)</f>
        <v>0.75</v>
      </c>
      <c r="E48" s="13">
        <f>SUM(E45:E47)</f>
        <v>4.95</v>
      </c>
    </row>
    <row r="49" spans="1:5" ht="19.5" thickBot="1">
      <c r="A49" s="32" t="s">
        <v>10</v>
      </c>
      <c r="B49" s="6" t="s">
        <v>15</v>
      </c>
      <c r="C49" s="27">
        <v>6.6</v>
      </c>
      <c r="D49" s="7">
        <v>0.1</v>
      </c>
      <c r="E49" s="12">
        <f>D49*C49</f>
        <v>0.66</v>
      </c>
    </row>
    <row r="50" spans="1:5" ht="19.5" thickBot="1">
      <c r="A50" s="33"/>
      <c r="B50" s="6" t="s">
        <v>16</v>
      </c>
      <c r="C50" s="27">
        <v>6.6</v>
      </c>
      <c r="D50" s="7">
        <v>0.24</v>
      </c>
      <c r="E50" s="12">
        <f>D50*C50</f>
        <v>1.584</v>
      </c>
    </row>
    <row r="51" spans="1:5" ht="19.5" thickBot="1">
      <c r="A51" s="33"/>
      <c r="B51" s="6" t="s">
        <v>17</v>
      </c>
      <c r="C51" s="29">
        <v>6.6</v>
      </c>
      <c r="D51" s="9">
        <v>0.6</v>
      </c>
      <c r="E51" s="12">
        <f>D51*C51</f>
        <v>3.96</v>
      </c>
    </row>
    <row r="52" spans="1:5" ht="19.5" thickBot="1">
      <c r="A52" s="34"/>
      <c r="B52" s="8" t="s">
        <v>21</v>
      </c>
      <c r="C52" s="28">
        <v>6.6</v>
      </c>
      <c r="D52" s="5">
        <f>SUM(D49:D51)</f>
        <v>0.94</v>
      </c>
      <c r="E52" s="13">
        <f>SUM(E49:E51)</f>
        <v>6.204</v>
      </c>
    </row>
    <row r="53" spans="1:5" ht="19.5" thickBot="1">
      <c r="A53" s="32" t="s">
        <v>11</v>
      </c>
      <c r="B53" s="6" t="s">
        <v>15</v>
      </c>
      <c r="C53" s="29">
        <v>6.6</v>
      </c>
      <c r="D53" s="9">
        <v>0.12</v>
      </c>
      <c r="E53" s="12">
        <f>D53*C53</f>
        <v>0.792</v>
      </c>
    </row>
    <row r="54" spans="1:5" ht="19.5" thickBot="1">
      <c r="A54" s="33"/>
      <c r="B54" s="6" t="s">
        <v>16</v>
      </c>
      <c r="C54" s="29">
        <v>6.6</v>
      </c>
      <c r="D54" s="9">
        <v>0.43</v>
      </c>
      <c r="E54" s="12">
        <f>D54*C54</f>
        <v>2.838</v>
      </c>
    </row>
    <row r="55" spans="1:5" ht="19.5" thickBot="1">
      <c r="A55" s="33"/>
      <c r="B55" s="6" t="s">
        <v>17</v>
      </c>
      <c r="C55" s="29">
        <v>6.6</v>
      </c>
      <c r="D55" s="9">
        <v>0.6</v>
      </c>
      <c r="E55" s="12">
        <f>D55*C55</f>
        <v>3.96</v>
      </c>
    </row>
    <row r="56" spans="1:5" ht="19.5" thickBot="1">
      <c r="A56" s="34"/>
      <c r="B56" s="8" t="s">
        <v>21</v>
      </c>
      <c r="C56" s="28">
        <v>6.6</v>
      </c>
      <c r="D56" s="5">
        <f>SUM(D53:D55)</f>
        <v>1.15</v>
      </c>
      <c r="E56" s="13">
        <f>SUM(E53:E55)</f>
        <v>7.59</v>
      </c>
    </row>
    <row r="57" spans="1:5" ht="19.5" thickBot="1">
      <c r="A57" s="32" t="s">
        <v>12</v>
      </c>
      <c r="B57" s="6" t="s">
        <v>15</v>
      </c>
      <c r="C57" s="29">
        <v>6.6</v>
      </c>
      <c r="D57" s="9">
        <v>0.12</v>
      </c>
      <c r="E57" s="12">
        <f>D57*C57</f>
        <v>0.792</v>
      </c>
    </row>
    <row r="58" spans="1:5" ht="19.5" thickBot="1">
      <c r="A58" s="33"/>
      <c r="B58" s="6" t="s">
        <v>16</v>
      </c>
      <c r="C58" s="29">
        <v>6.6</v>
      </c>
      <c r="D58" s="9">
        <v>0.45</v>
      </c>
      <c r="E58" s="12">
        <f>D58*C58</f>
        <v>2.97</v>
      </c>
    </row>
    <row r="59" spans="1:5" ht="19.5" thickBot="1">
      <c r="A59" s="33"/>
      <c r="B59" s="6" t="s">
        <v>17</v>
      </c>
      <c r="C59" s="29">
        <v>6.6</v>
      </c>
      <c r="D59" s="9">
        <v>0.6</v>
      </c>
      <c r="E59" s="12">
        <f>D59*C59</f>
        <v>3.96</v>
      </c>
    </row>
    <row r="60" spans="1:5" ht="19.5" thickBot="1">
      <c r="A60" s="34"/>
      <c r="B60" s="8" t="s">
        <v>21</v>
      </c>
      <c r="C60" s="28">
        <v>6.6</v>
      </c>
      <c r="D60" s="5">
        <f>SUM(D57:D59)</f>
        <v>1.17</v>
      </c>
      <c r="E60" s="13">
        <f>SUM(E57:E59)</f>
        <v>7.722</v>
      </c>
    </row>
    <row r="61" spans="1:5" s="3" customFormat="1" ht="20.25" thickBot="1">
      <c r="A61" s="35" t="s">
        <v>22</v>
      </c>
      <c r="B61" s="10" t="s">
        <v>15</v>
      </c>
      <c r="C61" s="30">
        <v>6.6</v>
      </c>
      <c r="D61" s="11">
        <f aca="true" t="shared" si="0" ref="D61:E63">D13+D17+D21+D25+D29+D33+D37+D41+D45+D49+D53+D57</f>
        <v>1</v>
      </c>
      <c r="E61" s="14">
        <f>E13+E17+E21+E25+E29+E33+E37+E41+E45+E49+E53+E57</f>
        <v>6.6</v>
      </c>
    </row>
    <row r="62" spans="1:5" s="3" customFormat="1" ht="20.25" thickBot="1">
      <c r="A62" s="36"/>
      <c r="B62" s="10" t="s">
        <v>16</v>
      </c>
      <c r="C62" s="30">
        <v>6.6</v>
      </c>
      <c r="D62" s="11">
        <f t="shared" si="0"/>
        <v>3</v>
      </c>
      <c r="E62" s="14">
        <f t="shared" si="0"/>
        <v>19.8</v>
      </c>
    </row>
    <row r="63" spans="1:5" s="3" customFormat="1" ht="20.25" thickBot="1">
      <c r="A63" s="36"/>
      <c r="B63" s="10" t="s">
        <v>17</v>
      </c>
      <c r="C63" s="30">
        <v>6.6</v>
      </c>
      <c r="D63" s="11">
        <f t="shared" si="0"/>
        <v>7.2</v>
      </c>
      <c r="E63" s="14">
        <f t="shared" si="0"/>
        <v>47.52</v>
      </c>
    </row>
    <row r="64" spans="1:5" s="3" customFormat="1" ht="19.5" thickBot="1">
      <c r="A64" s="37"/>
      <c r="B64" s="8" t="s">
        <v>21</v>
      </c>
      <c r="C64" s="28">
        <v>6.6</v>
      </c>
      <c r="D64" s="5">
        <f>SUM(D61:D63)</f>
        <v>11.2</v>
      </c>
      <c r="E64" s="13">
        <f>SUM(E61:E63)</f>
        <v>73.92</v>
      </c>
    </row>
  </sheetData>
  <sheetProtection/>
  <mergeCells count="17">
    <mergeCell ref="A41:A44"/>
    <mergeCell ref="A1:E1"/>
    <mergeCell ref="A10:A12"/>
    <mergeCell ref="B10:B12"/>
    <mergeCell ref="C10:E10"/>
    <mergeCell ref="A13:A16"/>
    <mergeCell ref="A17:A20"/>
    <mergeCell ref="A45:A48"/>
    <mergeCell ref="A49:A52"/>
    <mergeCell ref="A53:A56"/>
    <mergeCell ref="A57:A60"/>
    <mergeCell ref="A61:A64"/>
    <mergeCell ref="A21:A24"/>
    <mergeCell ref="A25:A28"/>
    <mergeCell ref="A29:A32"/>
    <mergeCell ref="A33:A36"/>
    <mergeCell ref="A37:A4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8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95" zoomScaleSheetLayoutView="95" zoomScalePageLayoutView="0" workbookViewId="0" topLeftCell="A60">
      <selection activeCell="F81" sqref="F81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102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32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42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94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27">
        <v>6.6</v>
      </c>
      <c r="D13" s="7">
        <v>0.1</v>
      </c>
      <c r="E13" s="12">
        <f>D13*C13</f>
        <v>0.66</v>
      </c>
    </row>
    <row r="14" spans="1:5" ht="19.5" thickBot="1">
      <c r="A14" s="42"/>
      <c r="B14" s="6" t="s">
        <v>16</v>
      </c>
      <c r="C14" s="27">
        <v>6.6</v>
      </c>
      <c r="D14" s="7">
        <v>0.5</v>
      </c>
      <c r="E14" s="12">
        <f>D14*C14</f>
        <v>3.3</v>
      </c>
    </row>
    <row r="15" spans="1:5" ht="19.5" thickBot="1">
      <c r="A15" s="42"/>
      <c r="B15" s="6" t="s">
        <v>18</v>
      </c>
      <c r="C15" s="27">
        <v>6.6</v>
      </c>
      <c r="D15" s="7">
        <v>0.5</v>
      </c>
      <c r="E15" s="12">
        <f>D15*C15</f>
        <v>3.3</v>
      </c>
    </row>
    <row r="16" spans="1:5" ht="19.5" thickBot="1">
      <c r="A16" s="33"/>
      <c r="B16" s="6" t="s">
        <v>17</v>
      </c>
      <c r="C16" s="27">
        <v>6.6</v>
      </c>
      <c r="D16" s="7">
        <v>1.4</v>
      </c>
      <c r="E16" s="12">
        <f>D16*C16</f>
        <v>9.24</v>
      </c>
    </row>
    <row r="17" spans="1:5" ht="19.5" thickBot="1">
      <c r="A17" s="34"/>
      <c r="B17" s="8" t="s">
        <v>21</v>
      </c>
      <c r="C17" s="28">
        <v>6.6</v>
      </c>
      <c r="D17" s="5">
        <f>SUM(D13:D16)</f>
        <v>2.5</v>
      </c>
      <c r="E17" s="13">
        <f>SUM(E13:E16)</f>
        <v>16.5</v>
      </c>
    </row>
    <row r="18" spans="1:5" ht="19.5" thickBot="1">
      <c r="A18" s="32" t="s">
        <v>2</v>
      </c>
      <c r="B18" s="6" t="s">
        <v>15</v>
      </c>
      <c r="C18" s="27">
        <v>6.6</v>
      </c>
      <c r="D18" s="7">
        <v>0.2</v>
      </c>
      <c r="E18" s="12">
        <f>D18*C18</f>
        <v>1.32</v>
      </c>
    </row>
    <row r="19" spans="1:5" ht="19.5" thickBot="1">
      <c r="A19" s="33"/>
      <c r="B19" s="6" t="s">
        <v>16</v>
      </c>
      <c r="C19" s="27">
        <v>6.6</v>
      </c>
      <c r="D19" s="7">
        <v>0.4</v>
      </c>
      <c r="E19" s="12">
        <f>D19*C19</f>
        <v>2.64</v>
      </c>
    </row>
    <row r="20" spans="1:5" ht="19.5" thickBot="1">
      <c r="A20" s="33"/>
      <c r="B20" s="6" t="s">
        <v>18</v>
      </c>
      <c r="C20" s="27">
        <v>6.6</v>
      </c>
      <c r="D20" s="7">
        <v>1.4</v>
      </c>
      <c r="E20" s="12">
        <f>D20*C20</f>
        <v>9.24</v>
      </c>
    </row>
    <row r="21" spans="1:5" ht="19.5" thickBot="1">
      <c r="A21" s="33"/>
      <c r="B21" s="6" t="s">
        <v>17</v>
      </c>
      <c r="C21" s="27">
        <v>6.6</v>
      </c>
      <c r="D21" s="7">
        <v>1.1</v>
      </c>
      <c r="E21" s="12">
        <f>D21*C21</f>
        <v>7.26</v>
      </c>
    </row>
    <row r="22" spans="1:5" ht="19.5" thickBot="1">
      <c r="A22" s="34"/>
      <c r="B22" s="8" t="s">
        <v>21</v>
      </c>
      <c r="C22" s="28">
        <v>6.6</v>
      </c>
      <c r="D22" s="5">
        <f>SUM(D18:D21)</f>
        <v>3.1</v>
      </c>
      <c r="E22" s="13">
        <f>SUM(E18:E21)</f>
        <v>20.46</v>
      </c>
    </row>
    <row r="23" spans="1:5" ht="19.5" thickBot="1">
      <c r="A23" s="32" t="s">
        <v>3</v>
      </c>
      <c r="B23" s="6" t="s">
        <v>15</v>
      </c>
      <c r="C23" s="27">
        <v>6.6</v>
      </c>
      <c r="D23" s="7">
        <v>0.1</v>
      </c>
      <c r="E23" s="12">
        <f>D23*C23</f>
        <v>0.66</v>
      </c>
    </row>
    <row r="24" spans="1:5" ht="19.5" thickBot="1">
      <c r="A24" s="33"/>
      <c r="B24" s="6" t="s">
        <v>16</v>
      </c>
      <c r="C24" s="27">
        <v>6.6</v>
      </c>
      <c r="D24" s="7">
        <v>0.4</v>
      </c>
      <c r="E24" s="12">
        <f>D24*C24</f>
        <v>2.64</v>
      </c>
    </row>
    <row r="25" spans="1:5" ht="19.5" thickBot="1">
      <c r="A25" s="33"/>
      <c r="B25" s="6" t="s">
        <v>18</v>
      </c>
      <c r="C25" s="27">
        <v>6.6</v>
      </c>
      <c r="D25" s="7">
        <v>0.5</v>
      </c>
      <c r="E25" s="12">
        <f>D25*C25</f>
        <v>3.3</v>
      </c>
    </row>
    <row r="26" spans="1:5" ht="19.5" thickBot="1">
      <c r="A26" s="33"/>
      <c r="B26" s="6" t="s">
        <v>17</v>
      </c>
      <c r="C26" s="27">
        <v>6.6</v>
      </c>
      <c r="D26" s="7">
        <v>0.8</v>
      </c>
      <c r="E26" s="12">
        <f>D26*C26</f>
        <v>5.28</v>
      </c>
    </row>
    <row r="27" spans="1:5" ht="19.5" thickBot="1">
      <c r="A27" s="34"/>
      <c r="B27" s="8" t="s">
        <v>21</v>
      </c>
      <c r="C27" s="28">
        <v>6.6</v>
      </c>
      <c r="D27" s="5">
        <f>SUM(D23:D26)</f>
        <v>1.8</v>
      </c>
      <c r="E27" s="13">
        <f>SUM(E23:E26)</f>
        <v>11.88</v>
      </c>
    </row>
    <row r="28" spans="1:5" ht="19.5" thickBot="1">
      <c r="A28" s="32" t="s">
        <v>4</v>
      </c>
      <c r="B28" s="6" t="s">
        <v>15</v>
      </c>
      <c r="C28" s="27">
        <v>6.6</v>
      </c>
      <c r="D28" s="7">
        <v>0.1</v>
      </c>
      <c r="E28" s="12">
        <f>D28*C28</f>
        <v>0.66</v>
      </c>
    </row>
    <row r="29" spans="1:5" ht="19.5" thickBot="1">
      <c r="A29" s="33"/>
      <c r="B29" s="6" t="s">
        <v>16</v>
      </c>
      <c r="C29" s="27">
        <v>6.6</v>
      </c>
      <c r="D29" s="7">
        <v>0.1</v>
      </c>
      <c r="E29" s="12">
        <f>D29*C29</f>
        <v>0.66</v>
      </c>
    </row>
    <row r="30" spans="1:5" ht="19.5" thickBot="1">
      <c r="A30" s="33"/>
      <c r="B30" s="6" t="s">
        <v>18</v>
      </c>
      <c r="C30" s="27">
        <v>6.6</v>
      </c>
      <c r="D30" s="7">
        <v>0</v>
      </c>
      <c r="E30" s="12">
        <f>D30*C30</f>
        <v>0</v>
      </c>
    </row>
    <row r="31" spans="1:5" ht="19.5" thickBot="1">
      <c r="A31" s="33"/>
      <c r="B31" s="6" t="s">
        <v>17</v>
      </c>
      <c r="C31" s="27">
        <v>6.6</v>
      </c>
      <c r="D31" s="7">
        <v>0.7</v>
      </c>
      <c r="E31" s="12">
        <f>D31*C31</f>
        <v>4.62</v>
      </c>
    </row>
    <row r="32" spans="1:5" ht="19.5" thickBot="1">
      <c r="A32" s="34"/>
      <c r="B32" s="8" t="s">
        <v>21</v>
      </c>
      <c r="C32" s="28">
        <v>6.6</v>
      </c>
      <c r="D32" s="5">
        <f>SUM(D28:D31)</f>
        <v>0.9</v>
      </c>
      <c r="E32" s="13">
        <f>SUM(E28:E31)</f>
        <v>5.94</v>
      </c>
    </row>
    <row r="33" spans="1:5" ht="19.5" thickBot="1">
      <c r="A33" s="32" t="s">
        <v>5</v>
      </c>
      <c r="B33" s="6" t="s">
        <v>15</v>
      </c>
      <c r="C33" s="27">
        <v>6.6</v>
      </c>
      <c r="D33" s="7">
        <v>0.05</v>
      </c>
      <c r="E33" s="12">
        <f>D33*C33</f>
        <v>0.33</v>
      </c>
    </row>
    <row r="34" spans="1:5" ht="19.5" thickBot="1">
      <c r="A34" s="33"/>
      <c r="B34" s="6" t="s">
        <v>16</v>
      </c>
      <c r="C34" s="27">
        <v>6.6</v>
      </c>
      <c r="D34" s="7">
        <v>0.1</v>
      </c>
      <c r="E34" s="12">
        <f>D34*C34</f>
        <v>0.66</v>
      </c>
    </row>
    <row r="35" spans="1:5" ht="19.5" thickBot="1">
      <c r="A35" s="33"/>
      <c r="B35" s="6" t="s">
        <v>18</v>
      </c>
      <c r="C35" s="27">
        <v>6.6</v>
      </c>
      <c r="D35" s="7">
        <v>0</v>
      </c>
      <c r="E35" s="12">
        <f>D35*C35</f>
        <v>0</v>
      </c>
    </row>
    <row r="36" spans="1:5" ht="19.5" thickBot="1">
      <c r="A36" s="33"/>
      <c r="B36" s="6" t="s">
        <v>17</v>
      </c>
      <c r="C36" s="27">
        <v>6.6</v>
      </c>
      <c r="D36" s="7">
        <v>0.8</v>
      </c>
      <c r="E36" s="12">
        <f>D36*C36</f>
        <v>5.28</v>
      </c>
    </row>
    <row r="37" spans="1:5" ht="19.5" thickBot="1">
      <c r="A37" s="34"/>
      <c r="B37" s="8" t="s">
        <v>21</v>
      </c>
      <c r="C37" s="28">
        <v>6.6</v>
      </c>
      <c r="D37" s="5">
        <f>SUM(D33:D36)</f>
        <v>0.95</v>
      </c>
      <c r="E37" s="13">
        <f>SUM(E33:E36)</f>
        <v>6.27</v>
      </c>
    </row>
    <row r="38" spans="1:5" ht="19.5" thickBot="1">
      <c r="A38" s="32" t="s">
        <v>6</v>
      </c>
      <c r="B38" s="6" t="s">
        <v>15</v>
      </c>
      <c r="C38" s="27">
        <v>6.6</v>
      </c>
      <c r="D38" s="7">
        <v>0.05</v>
      </c>
      <c r="E38" s="12">
        <f>D38*C38</f>
        <v>0.33</v>
      </c>
    </row>
    <row r="39" spans="1:5" ht="19.5" thickBot="1">
      <c r="A39" s="33"/>
      <c r="B39" s="6" t="s">
        <v>16</v>
      </c>
      <c r="C39" s="27">
        <v>6.6</v>
      </c>
      <c r="D39" s="7">
        <v>0.1</v>
      </c>
      <c r="E39" s="12">
        <f>D39*C39</f>
        <v>0.66</v>
      </c>
    </row>
    <row r="40" spans="1:5" ht="19.5" thickBot="1">
      <c r="A40" s="33"/>
      <c r="B40" s="6" t="s">
        <v>18</v>
      </c>
      <c r="C40" s="27">
        <v>6.6</v>
      </c>
      <c r="D40" s="7">
        <v>0</v>
      </c>
      <c r="E40" s="12">
        <f>D40*C40</f>
        <v>0</v>
      </c>
    </row>
    <row r="41" spans="1:5" ht="19.5" thickBot="1">
      <c r="A41" s="33"/>
      <c r="B41" s="6" t="s">
        <v>17</v>
      </c>
      <c r="C41" s="27">
        <v>6.6</v>
      </c>
      <c r="D41" s="7">
        <v>0.8</v>
      </c>
      <c r="E41" s="12">
        <f>D41*C41</f>
        <v>5.28</v>
      </c>
    </row>
    <row r="42" spans="1:5" ht="19.5" thickBot="1">
      <c r="A42" s="34"/>
      <c r="B42" s="8" t="s">
        <v>21</v>
      </c>
      <c r="C42" s="28">
        <v>6.6</v>
      </c>
      <c r="D42" s="5">
        <f>SUM(D38:D41)</f>
        <v>0.95</v>
      </c>
      <c r="E42" s="13">
        <f>SUM(E38:E41)</f>
        <v>6.27</v>
      </c>
    </row>
    <row r="43" spans="1:5" ht="19.5" thickBot="1">
      <c r="A43" s="32" t="s">
        <v>7</v>
      </c>
      <c r="B43" s="6" t="s">
        <v>15</v>
      </c>
      <c r="C43" s="27">
        <v>6.6</v>
      </c>
      <c r="D43" s="7">
        <v>0.2</v>
      </c>
      <c r="E43" s="12">
        <f>D43*C43</f>
        <v>1.32</v>
      </c>
    </row>
    <row r="44" spans="1:5" ht="19.5" thickBot="1">
      <c r="A44" s="33"/>
      <c r="B44" s="6" t="s">
        <v>16</v>
      </c>
      <c r="C44" s="27">
        <v>6.6</v>
      </c>
      <c r="D44" s="7">
        <v>0.1</v>
      </c>
      <c r="E44" s="12">
        <f>D44*C44</f>
        <v>0.66</v>
      </c>
    </row>
    <row r="45" spans="1:5" ht="19.5" thickBot="1">
      <c r="A45" s="33"/>
      <c r="B45" s="6" t="s">
        <v>18</v>
      </c>
      <c r="C45" s="27">
        <v>6.6</v>
      </c>
      <c r="D45" s="7">
        <v>0</v>
      </c>
      <c r="E45" s="12">
        <f>D45*C45</f>
        <v>0</v>
      </c>
    </row>
    <row r="46" spans="1:5" ht="19.5" thickBot="1">
      <c r="A46" s="33"/>
      <c r="B46" s="6" t="s">
        <v>17</v>
      </c>
      <c r="C46" s="27">
        <v>6.6</v>
      </c>
      <c r="D46" s="7">
        <v>0.8</v>
      </c>
      <c r="E46" s="12">
        <f>D46*C46</f>
        <v>5.28</v>
      </c>
    </row>
    <row r="47" spans="1:5" ht="19.5" thickBot="1">
      <c r="A47" s="34"/>
      <c r="B47" s="8" t="s">
        <v>21</v>
      </c>
      <c r="C47" s="28">
        <v>6.6</v>
      </c>
      <c r="D47" s="5">
        <f>SUM(D43:D46)</f>
        <v>1.1</v>
      </c>
      <c r="E47" s="13">
        <f>SUM(E43:E46)</f>
        <v>7.26</v>
      </c>
    </row>
    <row r="48" spans="1:5" ht="19.5" thickBot="1">
      <c r="A48" s="32" t="s">
        <v>8</v>
      </c>
      <c r="B48" s="6" t="s">
        <v>15</v>
      </c>
      <c r="C48" s="27">
        <v>6.6</v>
      </c>
      <c r="D48" s="7">
        <v>0.05</v>
      </c>
      <c r="E48" s="12">
        <f>D48*C48</f>
        <v>0.33</v>
      </c>
    </row>
    <row r="49" spans="1:5" ht="19.5" thickBot="1">
      <c r="A49" s="33"/>
      <c r="B49" s="6" t="s">
        <v>16</v>
      </c>
      <c r="C49" s="27">
        <v>6.6</v>
      </c>
      <c r="D49" s="7">
        <v>0.1</v>
      </c>
      <c r="E49" s="12">
        <f>D49*C49</f>
        <v>0.66</v>
      </c>
    </row>
    <row r="50" spans="1:5" ht="19.5" thickBot="1">
      <c r="A50" s="33"/>
      <c r="B50" s="6" t="s">
        <v>18</v>
      </c>
      <c r="C50" s="27">
        <v>6.6</v>
      </c>
      <c r="D50" s="7">
        <v>0</v>
      </c>
      <c r="E50" s="12">
        <f>D50*C50</f>
        <v>0</v>
      </c>
    </row>
    <row r="51" spans="1:5" ht="19.5" thickBot="1">
      <c r="A51" s="33"/>
      <c r="B51" s="6" t="s">
        <v>17</v>
      </c>
      <c r="C51" s="27">
        <v>6.6</v>
      </c>
      <c r="D51" s="7">
        <v>0.8</v>
      </c>
      <c r="E51" s="12">
        <f>D51*C51</f>
        <v>5.28</v>
      </c>
    </row>
    <row r="52" spans="1:5" ht="19.5" thickBot="1">
      <c r="A52" s="34"/>
      <c r="B52" s="8" t="s">
        <v>21</v>
      </c>
      <c r="C52" s="28">
        <v>6.6</v>
      </c>
      <c r="D52" s="5">
        <f>SUM(D48:D51)</f>
        <v>0.95</v>
      </c>
      <c r="E52" s="13">
        <f>SUM(E48:E51)</f>
        <v>6.27</v>
      </c>
    </row>
    <row r="53" spans="1:5" ht="19.5" thickBot="1">
      <c r="A53" s="32" t="s">
        <v>9</v>
      </c>
      <c r="B53" s="6" t="s">
        <v>15</v>
      </c>
      <c r="C53" s="27">
        <v>6.6</v>
      </c>
      <c r="D53" s="7">
        <v>0.1</v>
      </c>
      <c r="E53" s="12">
        <f>D53*C53</f>
        <v>0.66</v>
      </c>
    </row>
    <row r="54" spans="1:5" ht="19.5" thickBot="1">
      <c r="A54" s="33"/>
      <c r="B54" s="6" t="s">
        <v>16</v>
      </c>
      <c r="C54" s="27">
        <v>6.6</v>
      </c>
      <c r="D54" s="7">
        <v>0.1</v>
      </c>
      <c r="E54" s="12">
        <f>D54*C54</f>
        <v>0.66</v>
      </c>
    </row>
    <row r="55" spans="1:5" ht="19.5" thickBot="1">
      <c r="A55" s="33"/>
      <c r="B55" s="6" t="s">
        <v>18</v>
      </c>
      <c r="C55" s="27">
        <v>6.6</v>
      </c>
      <c r="D55" s="7">
        <v>0</v>
      </c>
      <c r="E55" s="12">
        <f>D55*C55</f>
        <v>0</v>
      </c>
    </row>
    <row r="56" spans="1:5" ht="19.5" thickBot="1">
      <c r="A56" s="33"/>
      <c r="B56" s="6" t="s">
        <v>17</v>
      </c>
      <c r="C56" s="27">
        <v>6.6</v>
      </c>
      <c r="D56" s="7">
        <v>0.8</v>
      </c>
      <c r="E56" s="12">
        <f>D56*C56</f>
        <v>5.28</v>
      </c>
    </row>
    <row r="57" spans="1:5" ht="19.5" thickBot="1">
      <c r="A57" s="34"/>
      <c r="B57" s="8" t="s">
        <v>21</v>
      </c>
      <c r="C57" s="28">
        <v>6.6</v>
      </c>
      <c r="D57" s="5">
        <f>SUM(D53:D56)</f>
        <v>1</v>
      </c>
      <c r="E57" s="13">
        <f>SUM(E53:E56)</f>
        <v>6.6</v>
      </c>
    </row>
    <row r="58" spans="1:5" ht="19.5" thickBot="1">
      <c r="A58" s="32" t="s">
        <v>10</v>
      </c>
      <c r="B58" s="6" t="s">
        <v>15</v>
      </c>
      <c r="C58" s="27">
        <v>6.6</v>
      </c>
      <c r="D58" s="7">
        <v>0.4</v>
      </c>
      <c r="E58" s="12">
        <f>D58*C58</f>
        <v>2.64</v>
      </c>
    </row>
    <row r="59" spans="1:5" ht="19.5" thickBot="1">
      <c r="A59" s="33"/>
      <c r="B59" s="6" t="s">
        <v>16</v>
      </c>
      <c r="C59" s="27">
        <v>6.6</v>
      </c>
      <c r="D59" s="7">
        <v>0.3</v>
      </c>
      <c r="E59" s="12">
        <f>D59*C59</f>
        <v>1.98</v>
      </c>
    </row>
    <row r="60" spans="1:5" ht="19.5" thickBot="1">
      <c r="A60" s="33"/>
      <c r="B60" s="6" t="s">
        <v>18</v>
      </c>
      <c r="C60" s="27">
        <v>6.6</v>
      </c>
      <c r="D60" s="7">
        <v>0</v>
      </c>
      <c r="E60" s="12">
        <f>D60*C60</f>
        <v>0</v>
      </c>
    </row>
    <row r="61" spans="1:5" ht="19.5" thickBot="1">
      <c r="A61" s="33"/>
      <c r="B61" s="6" t="s">
        <v>17</v>
      </c>
      <c r="C61" s="29">
        <v>6.6</v>
      </c>
      <c r="D61" s="9">
        <v>1.1</v>
      </c>
      <c r="E61" s="12">
        <f>D61*C61</f>
        <v>7.26</v>
      </c>
    </row>
    <row r="62" spans="1:5" ht="19.5" thickBot="1">
      <c r="A62" s="34"/>
      <c r="B62" s="8" t="s">
        <v>21</v>
      </c>
      <c r="C62" s="28">
        <v>6.6</v>
      </c>
      <c r="D62" s="5">
        <f>SUM(D58:D61)</f>
        <v>1.8</v>
      </c>
      <c r="E62" s="13">
        <f>SUM(E58:E61)</f>
        <v>11.88</v>
      </c>
    </row>
    <row r="63" spans="1:5" ht="19.5" thickBot="1">
      <c r="A63" s="32" t="s">
        <v>11</v>
      </c>
      <c r="B63" s="6" t="s">
        <v>15</v>
      </c>
      <c r="C63" s="29">
        <v>6.6</v>
      </c>
      <c r="D63" s="9">
        <v>0.05</v>
      </c>
      <c r="E63" s="12">
        <f>D63*C63</f>
        <v>0.33</v>
      </c>
    </row>
    <row r="64" spans="1:5" ht="19.5" thickBot="1">
      <c r="A64" s="33"/>
      <c r="B64" s="6" t="s">
        <v>16</v>
      </c>
      <c r="C64" s="29">
        <v>6.6</v>
      </c>
      <c r="D64" s="9">
        <v>0.5</v>
      </c>
      <c r="E64" s="12">
        <f>D64*C64</f>
        <v>3.3</v>
      </c>
    </row>
    <row r="65" spans="1:5" ht="19.5" thickBot="1">
      <c r="A65" s="33"/>
      <c r="B65" s="6" t="s">
        <v>18</v>
      </c>
      <c r="C65" s="27">
        <v>6.6</v>
      </c>
      <c r="D65" s="7">
        <v>0.7</v>
      </c>
      <c r="E65" s="12">
        <f>D65*C65</f>
        <v>4.62</v>
      </c>
    </row>
    <row r="66" spans="1:5" ht="19.5" thickBot="1">
      <c r="A66" s="33"/>
      <c r="B66" s="6" t="s">
        <v>17</v>
      </c>
      <c r="C66" s="29">
        <v>6.6</v>
      </c>
      <c r="D66" s="9">
        <v>1.4</v>
      </c>
      <c r="E66" s="12">
        <f>D66*C66</f>
        <v>9.24</v>
      </c>
    </row>
    <row r="67" spans="1:5" ht="19.5" thickBot="1">
      <c r="A67" s="34"/>
      <c r="B67" s="8" t="s">
        <v>21</v>
      </c>
      <c r="C67" s="28">
        <v>6.6</v>
      </c>
      <c r="D67" s="5">
        <f>SUM(D63:D66)</f>
        <v>2.65</v>
      </c>
      <c r="E67" s="13">
        <f>SUM(E63:E66)</f>
        <v>17.49</v>
      </c>
    </row>
    <row r="68" spans="1:5" ht="19.5" thickBot="1">
      <c r="A68" s="32" t="s">
        <v>12</v>
      </c>
      <c r="B68" s="6" t="s">
        <v>15</v>
      </c>
      <c r="C68" s="29">
        <v>6.6</v>
      </c>
      <c r="D68" s="9">
        <v>0.05</v>
      </c>
      <c r="E68" s="12">
        <f>D68*C68</f>
        <v>0.33</v>
      </c>
    </row>
    <row r="69" spans="1:5" ht="19.5" thickBot="1">
      <c r="A69" s="33"/>
      <c r="B69" s="6" t="s">
        <v>16</v>
      </c>
      <c r="C69" s="29">
        <v>6.6</v>
      </c>
      <c r="D69" s="9">
        <v>0.5</v>
      </c>
      <c r="E69" s="12">
        <f>D69*C69</f>
        <v>3.3</v>
      </c>
    </row>
    <row r="70" spans="1:5" ht="19.5" thickBot="1">
      <c r="A70" s="33"/>
      <c r="B70" s="6" t="s">
        <v>18</v>
      </c>
      <c r="C70" s="27">
        <v>6.6</v>
      </c>
      <c r="D70" s="7">
        <v>0.6</v>
      </c>
      <c r="E70" s="12">
        <f>D70*C70</f>
        <v>3.96</v>
      </c>
    </row>
    <row r="71" spans="1:5" ht="19.5" thickBot="1">
      <c r="A71" s="33"/>
      <c r="B71" s="6" t="s">
        <v>17</v>
      </c>
      <c r="C71" s="29">
        <v>6.6</v>
      </c>
      <c r="D71" s="9">
        <v>1.6</v>
      </c>
      <c r="E71" s="12">
        <f>D71*C71</f>
        <v>10.56</v>
      </c>
    </row>
    <row r="72" spans="1:5" ht="19.5" thickBot="1">
      <c r="A72" s="34"/>
      <c r="B72" s="8" t="s">
        <v>21</v>
      </c>
      <c r="C72" s="28">
        <v>6.6</v>
      </c>
      <c r="D72" s="5">
        <f>SUM(D68:D71)</f>
        <v>2.75</v>
      </c>
      <c r="E72" s="13">
        <f>SUM(E68:E71)</f>
        <v>18.15</v>
      </c>
    </row>
    <row r="73" spans="1:5" s="3" customFormat="1" ht="20.25" thickBot="1">
      <c r="A73" s="35" t="s">
        <v>22</v>
      </c>
      <c r="B73" s="10" t="s">
        <v>15</v>
      </c>
      <c r="C73" s="30">
        <v>6.6</v>
      </c>
      <c r="D73" s="11">
        <f>D13+D18+D23+D28+D33+D38+D43+D48+D53+D58+D63+D68</f>
        <v>1.45</v>
      </c>
      <c r="E73" s="14">
        <f>E13+E18+E23+E28+E33+E38+E43+E48+E53+E58+E63+E68</f>
        <v>9.57</v>
      </c>
    </row>
    <row r="74" spans="1:5" s="3" customFormat="1" ht="20.25" thickBot="1">
      <c r="A74" s="36"/>
      <c r="B74" s="10" t="s">
        <v>16</v>
      </c>
      <c r="C74" s="30">
        <v>6.6</v>
      </c>
      <c r="D74" s="11">
        <f aca="true" t="shared" si="0" ref="D74:E76">D14+D19+D24+D29+D34+D39+D44+D49+D54+D59+D64+D69</f>
        <v>3.2</v>
      </c>
      <c r="E74" s="14">
        <f t="shared" si="0"/>
        <v>21.12</v>
      </c>
    </row>
    <row r="75" spans="1:5" s="3" customFormat="1" ht="20.25" thickBot="1">
      <c r="A75" s="36"/>
      <c r="B75" s="10" t="s">
        <v>18</v>
      </c>
      <c r="C75" s="30">
        <v>6.6</v>
      </c>
      <c r="D75" s="11">
        <f t="shared" si="0"/>
        <v>3.7</v>
      </c>
      <c r="E75" s="14">
        <f t="shared" si="0"/>
        <v>24.42</v>
      </c>
    </row>
    <row r="76" spans="1:5" ht="20.25" thickBot="1">
      <c r="A76" s="36"/>
      <c r="B76" s="10" t="s">
        <v>17</v>
      </c>
      <c r="C76" s="30">
        <v>6.6</v>
      </c>
      <c r="D76" s="11">
        <f t="shared" si="0"/>
        <v>12.1</v>
      </c>
      <c r="E76" s="14">
        <f t="shared" si="0"/>
        <v>79.86</v>
      </c>
    </row>
    <row r="77" spans="1:5" s="3" customFormat="1" ht="19.5" thickBot="1">
      <c r="A77" s="37"/>
      <c r="B77" s="8" t="s">
        <v>21</v>
      </c>
      <c r="C77" s="28">
        <v>6.6</v>
      </c>
      <c r="D77" s="5">
        <f>SUM(D73:D76)</f>
        <v>20.45</v>
      </c>
      <c r="E77" s="13">
        <f>SUM(E73:E76)</f>
        <v>134.97</v>
      </c>
    </row>
  </sheetData>
  <sheetProtection/>
  <mergeCells count="17">
    <mergeCell ref="A48:A52"/>
    <mergeCell ref="A1:E1"/>
    <mergeCell ref="A10:A12"/>
    <mergeCell ref="B10:B12"/>
    <mergeCell ref="C10:E10"/>
    <mergeCell ref="A13:A17"/>
    <mergeCell ref="A18:A22"/>
    <mergeCell ref="A53:A57"/>
    <mergeCell ref="A58:A62"/>
    <mergeCell ref="A63:A67"/>
    <mergeCell ref="A68:A72"/>
    <mergeCell ref="A73:A77"/>
    <mergeCell ref="A23:A27"/>
    <mergeCell ref="A28:A32"/>
    <mergeCell ref="A33:A37"/>
    <mergeCell ref="A38:A42"/>
    <mergeCell ref="A43:A47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6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5" zoomScaleSheetLayoutView="95" zoomScalePageLayoutView="0" workbookViewId="0" topLeftCell="A1">
      <selection activeCell="D68" sqref="D68:D69"/>
    </sheetView>
  </sheetViews>
  <sheetFormatPr defaultColWidth="9.140625" defaultRowHeight="12.75"/>
  <cols>
    <col min="1" max="1" width="12.140625" style="0" customWidth="1"/>
    <col min="2" max="2" width="41.421875" style="0" bestFit="1" customWidth="1"/>
    <col min="3" max="3" width="15.57421875" style="0" customWidth="1"/>
    <col min="4" max="7" width="14.140625" style="0" customWidth="1"/>
  </cols>
  <sheetData>
    <row r="1" spans="1:5" ht="30.75" customHeight="1">
      <c r="A1" s="43" t="s">
        <v>99</v>
      </c>
      <c r="B1" s="43"/>
      <c r="C1" s="43"/>
      <c r="D1" s="43"/>
      <c r="E1" s="43"/>
    </row>
    <row r="2" spans="1:3" ht="15">
      <c r="A2" s="1"/>
      <c r="B2" s="1"/>
      <c r="C2" s="1"/>
    </row>
    <row r="3" spans="1:5" ht="15">
      <c r="A3" s="1"/>
      <c r="B3" s="1"/>
      <c r="C3" s="1"/>
      <c r="E3" s="2" t="s">
        <v>100</v>
      </c>
    </row>
    <row r="4" spans="1:5" ht="15">
      <c r="A4" s="1"/>
      <c r="B4" s="1"/>
      <c r="C4" s="1"/>
      <c r="E4" s="2" t="s">
        <v>29</v>
      </c>
    </row>
    <row r="5" spans="1:5" ht="15">
      <c r="A5" s="1"/>
      <c r="B5" s="1"/>
      <c r="C5" s="1"/>
      <c r="E5" s="2" t="s">
        <v>43</v>
      </c>
    </row>
    <row r="6" spans="1:5" ht="15">
      <c r="A6" s="1"/>
      <c r="B6" s="1"/>
      <c r="C6" s="1"/>
      <c r="E6" s="2" t="s">
        <v>14</v>
      </c>
    </row>
    <row r="7" spans="1:3" ht="15">
      <c r="A7" s="1"/>
      <c r="B7" s="1"/>
      <c r="C7" s="1"/>
    </row>
    <row r="8" spans="1:3" ht="15">
      <c r="A8" s="1"/>
      <c r="B8" s="1" t="s">
        <v>19</v>
      </c>
      <c r="C8" s="1"/>
    </row>
    <row r="9" spans="1:3" ht="15.75" thickBot="1">
      <c r="A9" s="1"/>
      <c r="B9" s="1"/>
      <c r="C9" s="1"/>
    </row>
    <row r="10" spans="1:5" ht="18.75">
      <c r="A10" s="35" t="s">
        <v>23</v>
      </c>
      <c r="B10" s="38" t="s">
        <v>34</v>
      </c>
      <c r="C10" s="44" t="s">
        <v>94</v>
      </c>
      <c r="D10" s="45"/>
      <c r="E10" s="46"/>
    </row>
    <row r="11" spans="1:5" ht="39" customHeight="1">
      <c r="A11" s="36"/>
      <c r="B11" s="39"/>
      <c r="C11" s="4" t="s">
        <v>24</v>
      </c>
      <c r="D11" s="4" t="s">
        <v>26</v>
      </c>
      <c r="E11" s="4" t="s">
        <v>28</v>
      </c>
    </row>
    <row r="12" spans="1:5" ht="38.25" thickBot="1">
      <c r="A12" s="37"/>
      <c r="B12" s="40"/>
      <c r="C12" s="5" t="s">
        <v>25</v>
      </c>
      <c r="D12" s="4" t="s">
        <v>27</v>
      </c>
      <c r="E12" s="4" t="s">
        <v>13</v>
      </c>
    </row>
    <row r="13" spans="1:5" ht="19.5" thickBot="1">
      <c r="A13" s="41" t="s">
        <v>1</v>
      </c>
      <c r="B13" s="6" t="s">
        <v>15</v>
      </c>
      <c r="C13" s="27">
        <v>6.6</v>
      </c>
      <c r="D13" s="7">
        <v>1</v>
      </c>
      <c r="E13" s="12">
        <f>D13*C13</f>
        <v>6.6</v>
      </c>
    </row>
    <row r="14" spans="1:5" ht="19.5" thickBot="1">
      <c r="A14" s="42"/>
      <c r="B14" s="6" t="s">
        <v>16</v>
      </c>
      <c r="C14" s="27">
        <v>6.6</v>
      </c>
      <c r="D14" s="7">
        <v>4.5</v>
      </c>
      <c r="E14" s="12">
        <f>D14*C14</f>
        <v>29.7</v>
      </c>
    </row>
    <row r="15" spans="1:5" ht="19.5" thickBot="1">
      <c r="A15" s="33"/>
      <c r="B15" s="6" t="s">
        <v>17</v>
      </c>
      <c r="C15" s="27">
        <v>6.6</v>
      </c>
      <c r="D15" s="7">
        <v>0.5</v>
      </c>
      <c r="E15" s="12">
        <f>D15*C15</f>
        <v>3.3</v>
      </c>
    </row>
    <row r="16" spans="1:5" ht="19.5" thickBot="1">
      <c r="A16" s="34"/>
      <c r="B16" s="8" t="s">
        <v>21</v>
      </c>
      <c r="C16" s="28">
        <v>6.6</v>
      </c>
      <c r="D16" s="5">
        <f>SUM(D13:D15)</f>
        <v>6</v>
      </c>
      <c r="E16" s="13">
        <f>SUM(E13:E15)</f>
        <v>39.6</v>
      </c>
    </row>
    <row r="17" spans="1:5" ht="19.5" thickBot="1">
      <c r="A17" s="32" t="s">
        <v>2</v>
      </c>
      <c r="B17" s="6" t="s">
        <v>15</v>
      </c>
      <c r="C17" s="27">
        <v>6.6</v>
      </c>
      <c r="D17" s="7">
        <v>1</v>
      </c>
      <c r="E17" s="12">
        <f>D17*C17</f>
        <v>6.6</v>
      </c>
    </row>
    <row r="18" spans="1:5" ht="19.5" thickBot="1">
      <c r="A18" s="33"/>
      <c r="B18" s="6" t="s">
        <v>16</v>
      </c>
      <c r="C18" s="27">
        <v>6.6</v>
      </c>
      <c r="D18" s="7">
        <v>4.5</v>
      </c>
      <c r="E18" s="12">
        <f>D18*C18</f>
        <v>29.7</v>
      </c>
    </row>
    <row r="19" spans="1:5" ht="19.5" thickBot="1">
      <c r="A19" s="33"/>
      <c r="B19" s="6" t="s">
        <v>17</v>
      </c>
      <c r="C19" s="27">
        <v>6.6</v>
      </c>
      <c r="D19" s="7">
        <v>0.5</v>
      </c>
      <c r="E19" s="12">
        <f>D19*C19</f>
        <v>3.3</v>
      </c>
    </row>
    <row r="20" spans="1:5" ht="19.5" thickBot="1">
      <c r="A20" s="34"/>
      <c r="B20" s="8" t="s">
        <v>21</v>
      </c>
      <c r="C20" s="28">
        <v>6.6</v>
      </c>
      <c r="D20" s="5">
        <f>SUM(D17:D19)</f>
        <v>6</v>
      </c>
      <c r="E20" s="13">
        <f>SUM(E17:E19)</f>
        <v>39.6</v>
      </c>
    </row>
    <row r="21" spans="1:5" ht="19.5" thickBot="1">
      <c r="A21" s="32" t="s">
        <v>3</v>
      </c>
      <c r="B21" s="6" t="s">
        <v>15</v>
      </c>
      <c r="C21" s="27">
        <v>6.6</v>
      </c>
      <c r="D21" s="7">
        <v>1</v>
      </c>
      <c r="E21" s="12">
        <f>D21*C21</f>
        <v>6.6</v>
      </c>
    </row>
    <row r="22" spans="1:5" ht="19.5" thickBot="1">
      <c r="A22" s="33"/>
      <c r="B22" s="6" t="s">
        <v>16</v>
      </c>
      <c r="C22" s="27">
        <v>6.6</v>
      </c>
      <c r="D22" s="7">
        <v>4.5</v>
      </c>
      <c r="E22" s="12">
        <f>D22*C22</f>
        <v>29.7</v>
      </c>
    </row>
    <row r="23" spans="1:5" ht="19.5" thickBot="1">
      <c r="A23" s="33"/>
      <c r="B23" s="6" t="s">
        <v>17</v>
      </c>
      <c r="C23" s="27">
        <v>6.6</v>
      </c>
      <c r="D23" s="7">
        <v>0.5</v>
      </c>
      <c r="E23" s="12">
        <f>D23*C23</f>
        <v>3.3</v>
      </c>
    </row>
    <row r="24" spans="1:5" ht="19.5" thickBot="1">
      <c r="A24" s="34"/>
      <c r="B24" s="8" t="s">
        <v>21</v>
      </c>
      <c r="C24" s="28">
        <v>6.6</v>
      </c>
      <c r="D24" s="5">
        <f>SUM(D21:D23)</f>
        <v>6</v>
      </c>
      <c r="E24" s="13">
        <f>SUM(E21:E23)</f>
        <v>39.6</v>
      </c>
    </row>
    <row r="25" spans="1:5" ht="19.5" thickBot="1">
      <c r="A25" s="32" t="s">
        <v>4</v>
      </c>
      <c r="B25" s="6" t="s">
        <v>15</v>
      </c>
      <c r="C25" s="27">
        <v>6.6</v>
      </c>
      <c r="D25" s="7">
        <v>1</v>
      </c>
      <c r="E25" s="12">
        <f>D25*C25</f>
        <v>6.6</v>
      </c>
    </row>
    <row r="26" spans="1:5" ht="19.5" thickBot="1">
      <c r="A26" s="33"/>
      <c r="B26" s="6" t="s">
        <v>16</v>
      </c>
      <c r="C26" s="27">
        <v>6.6</v>
      </c>
      <c r="D26" s="7">
        <v>2.1</v>
      </c>
      <c r="E26" s="12">
        <f>D26*C26</f>
        <v>13.86</v>
      </c>
    </row>
    <row r="27" spans="1:5" ht="19.5" thickBot="1">
      <c r="A27" s="33"/>
      <c r="B27" s="6" t="s">
        <v>17</v>
      </c>
      <c r="C27" s="27">
        <v>6.6</v>
      </c>
      <c r="D27" s="7">
        <v>0.45</v>
      </c>
      <c r="E27" s="12">
        <f>D27*C27</f>
        <v>2.97</v>
      </c>
    </row>
    <row r="28" spans="1:5" ht="19.5" thickBot="1">
      <c r="A28" s="34"/>
      <c r="B28" s="8" t="s">
        <v>21</v>
      </c>
      <c r="C28" s="28">
        <v>6.6</v>
      </c>
      <c r="D28" s="5">
        <f>SUM(D25:D27)</f>
        <v>3.55</v>
      </c>
      <c r="E28" s="13">
        <f>SUM(E25:E27)</f>
        <v>23.43</v>
      </c>
    </row>
    <row r="29" spans="1:5" ht="19.5" thickBot="1">
      <c r="A29" s="32" t="s">
        <v>5</v>
      </c>
      <c r="B29" s="6" t="s">
        <v>15</v>
      </c>
      <c r="C29" s="27">
        <v>6.6</v>
      </c>
      <c r="D29" s="7">
        <v>0.1</v>
      </c>
      <c r="E29" s="12">
        <f>D29*C29</f>
        <v>0.66</v>
      </c>
    </row>
    <row r="30" spans="1:5" ht="19.5" thickBot="1">
      <c r="A30" s="33"/>
      <c r="B30" s="6" t="s">
        <v>16</v>
      </c>
      <c r="C30" s="27">
        <v>6.6</v>
      </c>
      <c r="D30" s="7">
        <v>0.2</v>
      </c>
      <c r="E30" s="12">
        <f>D30*C30</f>
        <v>1.32</v>
      </c>
    </row>
    <row r="31" spans="1:5" ht="19.5" thickBot="1">
      <c r="A31" s="33"/>
      <c r="B31" s="6" t="s">
        <v>17</v>
      </c>
      <c r="C31" s="27">
        <v>6.6</v>
      </c>
      <c r="D31" s="7">
        <v>0.45</v>
      </c>
      <c r="E31" s="12">
        <f>D31*C31</f>
        <v>2.97</v>
      </c>
    </row>
    <row r="32" spans="1:5" ht="19.5" thickBot="1">
      <c r="A32" s="34"/>
      <c r="B32" s="8" t="s">
        <v>21</v>
      </c>
      <c r="C32" s="28">
        <v>6.6</v>
      </c>
      <c r="D32" s="5">
        <f>SUM(D29:D31)</f>
        <v>0.75</v>
      </c>
      <c r="E32" s="13">
        <f>SUM(E29:E31)</f>
        <v>4.95</v>
      </c>
    </row>
    <row r="33" spans="1:5" ht="19.5" thickBot="1">
      <c r="A33" s="32" t="s">
        <v>6</v>
      </c>
      <c r="B33" s="6" t="s">
        <v>15</v>
      </c>
      <c r="C33" s="27">
        <v>6.6</v>
      </c>
      <c r="D33" s="7">
        <v>0.1</v>
      </c>
      <c r="E33" s="12">
        <f>D33*C33</f>
        <v>0.66</v>
      </c>
    </row>
    <row r="34" spans="1:5" ht="19.5" thickBot="1">
      <c r="A34" s="33"/>
      <c r="B34" s="6" t="s">
        <v>16</v>
      </c>
      <c r="C34" s="27">
        <v>6.6</v>
      </c>
      <c r="D34" s="7">
        <v>0.2</v>
      </c>
      <c r="E34" s="12">
        <f>D34*C34</f>
        <v>1.32</v>
      </c>
    </row>
    <row r="35" spans="1:5" ht="19.5" thickBot="1">
      <c r="A35" s="33"/>
      <c r="B35" s="6" t="s">
        <v>17</v>
      </c>
      <c r="C35" s="27">
        <v>6.6</v>
      </c>
      <c r="D35" s="7">
        <v>0.45</v>
      </c>
      <c r="E35" s="12">
        <f>D35*C35</f>
        <v>2.97</v>
      </c>
    </row>
    <row r="36" spans="1:5" ht="19.5" thickBot="1">
      <c r="A36" s="34"/>
      <c r="B36" s="8" t="s">
        <v>21</v>
      </c>
      <c r="C36" s="28">
        <v>6.6</v>
      </c>
      <c r="D36" s="5">
        <f>SUM(D33:D35)</f>
        <v>0.75</v>
      </c>
      <c r="E36" s="13">
        <f>SUM(E33:E35)</f>
        <v>4.95</v>
      </c>
    </row>
    <row r="37" spans="1:5" ht="19.5" thickBot="1">
      <c r="A37" s="32" t="s">
        <v>7</v>
      </c>
      <c r="B37" s="6" t="s">
        <v>15</v>
      </c>
      <c r="C37" s="27">
        <v>6.6</v>
      </c>
      <c r="D37" s="7">
        <v>0.1</v>
      </c>
      <c r="E37" s="12">
        <f>D37*C37</f>
        <v>0.66</v>
      </c>
    </row>
    <row r="38" spans="1:5" ht="19.5" thickBot="1">
      <c r="A38" s="33"/>
      <c r="B38" s="6" t="s">
        <v>16</v>
      </c>
      <c r="C38" s="27">
        <v>6.6</v>
      </c>
      <c r="D38" s="7">
        <v>0.2</v>
      </c>
      <c r="E38" s="12">
        <f>D38*C38</f>
        <v>1.32</v>
      </c>
    </row>
    <row r="39" spans="1:5" ht="19.5" thickBot="1">
      <c r="A39" s="33"/>
      <c r="B39" s="6" t="s">
        <v>17</v>
      </c>
      <c r="C39" s="27">
        <v>6.6</v>
      </c>
      <c r="D39" s="7">
        <v>0.45</v>
      </c>
      <c r="E39" s="12">
        <f>D39*C39</f>
        <v>2.97</v>
      </c>
    </row>
    <row r="40" spans="1:5" ht="19.5" thickBot="1">
      <c r="A40" s="34"/>
      <c r="B40" s="8" t="s">
        <v>21</v>
      </c>
      <c r="C40" s="28">
        <v>6.6</v>
      </c>
      <c r="D40" s="5">
        <f>SUM(D37:D39)</f>
        <v>0.75</v>
      </c>
      <c r="E40" s="13">
        <f>SUM(E37:E39)</f>
        <v>4.95</v>
      </c>
    </row>
    <row r="41" spans="1:5" ht="19.5" thickBot="1">
      <c r="A41" s="32" t="s">
        <v>8</v>
      </c>
      <c r="B41" s="6" t="s">
        <v>15</v>
      </c>
      <c r="C41" s="27">
        <v>6.6</v>
      </c>
      <c r="D41" s="7">
        <v>0.1</v>
      </c>
      <c r="E41" s="12">
        <f>D41*C41</f>
        <v>0.66</v>
      </c>
    </row>
    <row r="42" spans="1:5" ht="19.5" thickBot="1">
      <c r="A42" s="33"/>
      <c r="B42" s="6" t="s">
        <v>16</v>
      </c>
      <c r="C42" s="27">
        <v>6.6</v>
      </c>
      <c r="D42" s="7">
        <v>0.2</v>
      </c>
      <c r="E42" s="12">
        <f>D42*C42</f>
        <v>1.32</v>
      </c>
    </row>
    <row r="43" spans="1:5" ht="19.5" thickBot="1">
      <c r="A43" s="33"/>
      <c r="B43" s="6" t="s">
        <v>17</v>
      </c>
      <c r="C43" s="27">
        <v>6.6</v>
      </c>
      <c r="D43" s="7">
        <v>0.45</v>
      </c>
      <c r="E43" s="12">
        <f>D43*C43</f>
        <v>2.97</v>
      </c>
    </row>
    <row r="44" spans="1:5" ht="19.5" thickBot="1">
      <c r="A44" s="34"/>
      <c r="B44" s="8" t="s">
        <v>21</v>
      </c>
      <c r="C44" s="28">
        <v>6.6</v>
      </c>
      <c r="D44" s="5">
        <f>SUM(D41:D43)</f>
        <v>0.75</v>
      </c>
      <c r="E44" s="13">
        <f>SUM(E41:E43)</f>
        <v>4.95</v>
      </c>
    </row>
    <row r="45" spans="1:5" ht="19.5" thickBot="1">
      <c r="A45" s="32" t="s">
        <v>9</v>
      </c>
      <c r="B45" s="6" t="s">
        <v>15</v>
      </c>
      <c r="C45" s="27">
        <v>6.6</v>
      </c>
      <c r="D45" s="7">
        <v>0.1</v>
      </c>
      <c r="E45" s="12">
        <f>D45*C45</f>
        <v>0.66</v>
      </c>
    </row>
    <row r="46" spans="1:5" ht="19.5" thickBot="1">
      <c r="A46" s="33"/>
      <c r="B46" s="6" t="s">
        <v>16</v>
      </c>
      <c r="C46" s="27">
        <v>6.6</v>
      </c>
      <c r="D46" s="7">
        <v>0.3</v>
      </c>
      <c r="E46" s="12">
        <f>D46*C46</f>
        <v>1.98</v>
      </c>
    </row>
    <row r="47" spans="1:5" ht="19.5" thickBot="1">
      <c r="A47" s="33"/>
      <c r="B47" s="6" t="s">
        <v>17</v>
      </c>
      <c r="C47" s="27">
        <v>6.6</v>
      </c>
      <c r="D47" s="7">
        <v>0.45</v>
      </c>
      <c r="E47" s="12">
        <f>D47*C47</f>
        <v>2.97</v>
      </c>
    </row>
    <row r="48" spans="1:5" ht="19.5" thickBot="1">
      <c r="A48" s="34"/>
      <c r="B48" s="8" t="s">
        <v>21</v>
      </c>
      <c r="C48" s="28">
        <v>6.6</v>
      </c>
      <c r="D48" s="5">
        <f>SUM(D45:D47)</f>
        <v>0.85</v>
      </c>
      <c r="E48" s="13">
        <f>SUM(E45:E47)</f>
        <v>5.61</v>
      </c>
    </row>
    <row r="49" spans="1:5" ht="19.5" thickBot="1">
      <c r="A49" s="32" t="s">
        <v>10</v>
      </c>
      <c r="B49" s="6" t="s">
        <v>15</v>
      </c>
      <c r="C49" s="27">
        <v>6.6</v>
      </c>
      <c r="D49" s="7">
        <v>0.5</v>
      </c>
      <c r="E49" s="12">
        <f>D49*C49</f>
        <v>3.3</v>
      </c>
    </row>
    <row r="50" spans="1:5" ht="19.5" thickBot="1">
      <c r="A50" s="33"/>
      <c r="B50" s="6" t="s">
        <v>16</v>
      </c>
      <c r="C50" s="27">
        <v>6.6</v>
      </c>
      <c r="D50" s="7">
        <v>2</v>
      </c>
      <c r="E50" s="12">
        <f>D50*C50</f>
        <v>13.2</v>
      </c>
    </row>
    <row r="51" spans="1:5" ht="19.5" thickBot="1">
      <c r="A51" s="33"/>
      <c r="B51" s="6" t="s">
        <v>17</v>
      </c>
      <c r="C51" s="29">
        <v>6.6</v>
      </c>
      <c r="D51" s="9">
        <v>0.45</v>
      </c>
      <c r="E51" s="12">
        <f>D51*C51</f>
        <v>2.97</v>
      </c>
    </row>
    <row r="52" spans="1:5" ht="19.5" thickBot="1">
      <c r="A52" s="34"/>
      <c r="B52" s="8" t="s">
        <v>21</v>
      </c>
      <c r="C52" s="28">
        <v>6.6</v>
      </c>
      <c r="D52" s="5">
        <f>SUM(D49:D51)</f>
        <v>2.95</v>
      </c>
      <c r="E52" s="13">
        <f>SUM(E49:E51)</f>
        <v>19.47</v>
      </c>
    </row>
    <row r="53" spans="1:5" ht="19.5" thickBot="1">
      <c r="A53" s="32" t="s">
        <v>11</v>
      </c>
      <c r="B53" s="6" t="s">
        <v>15</v>
      </c>
      <c r="C53" s="29">
        <v>6.6</v>
      </c>
      <c r="D53" s="9">
        <v>1</v>
      </c>
      <c r="E53" s="12">
        <f>D53*C53</f>
        <v>6.6</v>
      </c>
    </row>
    <row r="54" spans="1:5" ht="19.5" thickBot="1">
      <c r="A54" s="33"/>
      <c r="B54" s="6" t="s">
        <v>16</v>
      </c>
      <c r="C54" s="29">
        <v>6.6</v>
      </c>
      <c r="D54" s="9">
        <v>3</v>
      </c>
      <c r="E54" s="12">
        <f>D54*C54</f>
        <v>19.8</v>
      </c>
    </row>
    <row r="55" spans="1:5" ht="19.5" thickBot="1">
      <c r="A55" s="33"/>
      <c r="B55" s="6" t="s">
        <v>17</v>
      </c>
      <c r="C55" s="29">
        <v>6.6</v>
      </c>
      <c r="D55" s="9">
        <v>0.45</v>
      </c>
      <c r="E55" s="12">
        <f>D55*C55</f>
        <v>2.97</v>
      </c>
    </row>
    <row r="56" spans="1:5" ht="19.5" thickBot="1">
      <c r="A56" s="34"/>
      <c r="B56" s="8" t="s">
        <v>21</v>
      </c>
      <c r="C56" s="28">
        <v>6.6</v>
      </c>
      <c r="D56" s="5">
        <f>SUM(D53:D55)</f>
        <v>4.45</v>
      </c>
      <c r="E56" s="13">
        <f>SUM(E53:E55)</f>
        <v>29.37</v>
      </c>
    </row>
    <row r="57" spans="1:5" ht="19.5" thickBot="1">
      <c r="A57" s="32" t="s">
        <v>12</v>
      </c>
      <c r="B57" s="6" t="s">
        <v>15</v>
      </c>
      <c r="C57" s="29">
        <v>6.6</v>
      </c>
      <c r="D57" s="9">
        <v>1.5</v>
      </c>
      <c r="E57" s="12">
        <f>D57*C57</f>
        <v>9.9</v>
      </c>
    </row>
    <row r="58" spans="1:5" ht="19.5" thickBot="1">
      <c r="A58" s="33"/>
      <c r="B58" s="6" t="s">
        <v>16</v>
      </c>
      <c r="C58" s="29">
        <v>6.6</v>
      </c>
      <c r="D58" s="9">
        <v>4.5</v>
      </c>
      <c r="E58" s="12">
        <f>D58*C58</f>
        <v>29.7</v>
      </c>
    </row>
    <row r="59" spans="1:5" ht="19.5" thickBot="1">
      <c r="A59" s="33"/>
      <c r="B59" s="6" t="s">
        <v>17</v>
      </c>
      <c r="C59" s="29">
        <v>6.6</v>
      </c>
      <c r="D59" s="9">
        <v>0.5</v>
      </c>
      <c r="E59" s="12">
        <f>D59*C59</f>
        <v>3.3</v>
      </c>
    </row>
    <row r="60" spans="1:5" ht="19.5" thickBot="1">
      <c r="A60" s="34"/>
      <c r="B60" s="8" t="s">
        <v>21</v>
      </c>
      <c r="C60" s="28">
        <v>6.6</v>
      </c>
      <c r="D60" s="5">
        <f>SUM(D57:D59)</f>
        <v>6.5</v>
      </c>
      <c r="E60" s="13">
        <f>SUM(E57:E59)</f>
        <v>42.9</v>
      </c>
    </row>
    <row r="61" spans="1:5" s="3" customFormat="1" ht="20.25" thickBot="1">
      <c r="A61" s="35" t="s">
        <v>22</v>
      </c>
      <c r="B61" s="10" t="s">
        <v>15</v>
      </c>
      <c r="C61" s="30">
        <v>6.6</v>
      </c>
      <c r="D61" s="11">
        <f aca="true" t="shared" si="0" ref="D61:E63">D13+D17+D21+D25+D29+D33+D37+D41+D45+D49+D53+D57</f>
        <v>7.5</v>
      </c>
      <c r="E61" s="14">
        <f>E13+E17+E21+E25+E29+E33+E37+E41+E45+E49+E53+E57</f>
        <v>49.5</v>
      </c>
    </row>
    <row r="62" spans="1:5" s="3" customFormat="1" ht="20.25" thickBot="1">
      <c r="A62" s="36"/>
      <c r="B62" s="10" t="s">
        <v>16</v>
      </c>
      <c r="C62" s="30">
        <v>6.6</v>
      </c>
      <c r="D62" s="11">
        <f t="shared" si="0"/>
        <v>26.2</v>
      </c>
      <c r="E62" s="14">
        <f t="shared" si="0"/>
        <v>172.92</v>
      </c>
    </row>
    <row r="63" spans="1:5" s="3" customFormat="1" ht="20.25" thickBot="1">
      <c r="A63" s="36"/>
      <c r="B63" s="10" t="s">
        <v>17</v>
      </c>
      <c r="C63" s="30">
        <v>6.6</v>
      </c>
      <c r="D63" s="11">
        <f t="shared" si="0"/>
        <v>5.6</v>
      </c>
      <c r="E63" s="14">
        <f t="shared" si="0"/>
        <v>36.96</v>
      </c>
    </row>
    <row r="64" spans="1:5" s="3" customFormat="1" ht="19.5" thickBot="1">
      <c r="A64" s="37"/>
      <c r="B64" s="8" t="s">
        <v>21</v>
      </c>
      <c r="C64" s="28">
        <v>6.6</v>
      </c>
      <c r="D64" s="5">
        <f>SUM(D61:D63)</f>
        <v>39.3</v>
      </c>
      <c r="E64" s="13">
        <f>SUM(E61:E63)</f>
        <v>259.38</v>
      </c>
    </row>
  </sheetData>
  <sheetProtection/>
  <mergeCells count="17">
    <mergeCell ref="A41:A44"/>
    <mergeCell ref="A1:E1"/>
    <mergeCell ref="A10:A12"/>
    <mergeCell ref="B10:B12"/>
    <mergeCell ref="C10:E10"/>
    <mergeCell ref="A13:A16"/>
    <mergeCell ref="A17:A20"/>
    <mergeCell ref="A45:A48"/>
    <mergeCell ref="A49:A52"/>
    <mergeCell ref="A53:A56"/>
    <mergeCell ref="A57:A60"/>
    <mergeCell ref="A61:A64"/>
    <mergeCell ref="A21:A24"/>
    <mergeCell ref="A25:A28"/>
    <mergeCell ref="A29:A32"/>
    <mergeCell ref="A33:A36"/>
    <mergeCell ref="A37:A40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8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2016-11-24T09:40:40Z</cp:lastPrinted>
  <dcterms:created xsi:type="dcterms:W3CDTF">1996-10-08T23:32:33Z</dcterms:created>
  <dcterms:modified xsi:type="dcterms:W3CDTF">2016-11-24T09:41:11Z</dcterms:modified>
  <cp:category/>
  <cp:version/>
  <cp:contentType/>
  <cp:contentStatus/>
</cp:coreProperties>
</file>