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2"/>
  </bookViews>
  <sheets>
    <sheet name="Прил1" sheetId="1" r:id="rId1"/>
    <sheet name="прил2" sheetId="2" r:id="rId2"/>
    <sheet name="прил3" sheetId="3" r:id="rId3"/>
  </sheets>
  <definedNames/>
  <calcPr fullCalcOnLoad="1"/>
</workbook>
</file>

<file path=xl/sharedStrings.xml><?xml version="1.0" encoding="utf-8"?>
<sst xmlns="http://schemas.openxmlformats.org/spreadsheetml/2006/main" count="332" uniqueCount="181">
  <si>
    <t>Приложение 1</t>
  </si>
  <si>
    <t>НАЛОГИ НА ПРИБЫЛЬ, ДОХОДЫ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</si>
  <si>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</si>
  <si>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</si>
  <si>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</si>
  <si>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</si>
  <si>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500</t>
  </si>
  <si>
    <t>НАЛОГОВЫЕ И НЕНАЛОГОВЫЕ ДОХОДЫ</t>
  </si>
  <si>
    <t>Кассовое исполнение</t>
  </si>
  <si>
    <t>Изменение остатков средств на счетах по учету средств бюджета</t>
  </si>
  <si>
    <t>Уменьшение остатков средств бюджетов</t>
  </si>
  <si>
    <t>сельского поселения "Усть-Лэкчим"</t>
  </si>
  <si>
    <t>Приложение 2</t>
  </si>
  <si>
    <t xml:space="preserve">к постановлению администрации </t>
  </si>
  <si>
    <t>(рублей)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</si>
  <si>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</si>
  <si>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</si>
  <si>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 поселений</t>
  </si>
  <si>
    <t>Уменьшение прочих остатков средств бюджетов</t>
  </si>
  <si>
    <t>Уменьшение прочих остатков денежных средств  бюджетов поселений</t>
  </si>
  <si>
    <t>Администрация муниципального образования сельского поселения "Усть-Лэкчим"</t>
  </si>
  <si>
    <t>182</t>
  </si>
  <si>
    <t>00000000000000</t>
  </si>
  <si>
    <t>000</t>
  </si>
  <si>
    <t>925</t>
  </si>
  <si>
    <t>ГОСУДАРСТВЕННАЯ ПОШЛИНА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</si>
  <si>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</si>
  <si>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</si>
  <si>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>Прочие неналоговые доходы</t>
  </si>
  <si>
    <t xml:space="preserve">Приложение 3 </t>
  </si>
  <si>
    <t>рублей</t>
  </si>
  <si>
    <t>Код классификации источников финансирования дефицита бюджета</t>
  </si>
  <si>
    <t>01050000000000</t>
  </si>
  <si>
    <t>01050200000000</t>
  </si>
  <si>
    <t>01050201000000</t>
  </si>
  <si>
    <t>510</t>
  </si>
  <si>
    <t>Увеличение прочих остатков денежных средств бюджетов</t>
  </si>
  <si>
    <t>01050201100000</t>
  </si>
  <si>
    <t>600</t>
  </si>
  <si>
    <t>610</t>
  </si>
  <si>
    <t>Уменьшение прочих остатков денежных средств бюджетов</t>
  </si>
  <si>
    <t>Источники финансирования дефицита бюджета - всего</t>
  </si>
  <si>
    <t xml:space="preserve"> сельского поселения "Усть-Лэкчим"</t>
  </si>
  <si>
    <t>Дотации на выравнивание бюджетной обеспеченности</t>
  </si>
  <si>
    <t>Иные бюджетные ассигнования</t>
  </si>
  <si>
    <t>Межбюджетные трансферты</t>
  </si>
  <si>
    <t>Социальное обеспечение и иные выплаты населению</t>
  </si>
  <si>
    <t>Гл. адм.</t>
  </si>
  <si>
    <t>Земельный налог с физических лиц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</si>
  <si>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</si>
  <si>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</si>
  <si>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</si>
  <si>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</si>
  <si>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Непрограммные направления деятельности</t>
  </si>
  <si>
    <t>99 0 00 00000</t>
  </si>
  <si>
    <t>99 0 00 92040</t>
  </si>
  <si>
    <t>99 0 00 92080</t>
  </si>
  <si>
    <t>99 0 00 81000</t>
  </si>
  <si>
    <t>99 0 00 92999</t>
  </si>
  <si>
    <t>99 0 00 01700</t>
  </si>
  <si>
    <t>СОЦИАЛЬНАЯ ПОЛИТИКА</t>
  </si>
  <si>
    <t>99 0 00 90050</t>
  </si>
  <si>
    <t xml:space="preserve"> к постановлению администрации </t>
  </si>
  <si>
    <t>Наименование кода поступлений в бюджет,группы,подгруппы,статьи,подстатьи,элемента,подвида,аналитической группы вида источников финансирования дефицитов бюджетов</t>
  </si>
  <si>
    <t>Код</t>
  </si>
  <si>
    <t xml:space="preserve">Наименование кода поступлений в бюджет,групп,подгруппы,статьи,подстатьи,элемента,группы подвида,аналитической группы подвида доходов </t>
  </si>
  <si>
    <t>0 00 00 000 00 0000 000</t>
  </si>
  <si>
    <t>Федеральная налоговая служба</t>
  </si>
  <si>
    <t>1 00 00 000 00 0000 000</t>
  </si>
  <si>
    <t>1 01 00 000 00 0000 000</t>
  </si>
  <si>
    <t>1 01 02 000 01 0000 110</t>
  </si>
  <si>
    <t>Налог на доходы физических лиц</t>
  </si>
  <si>
    <t>1 01 02 010 01 0000 110</t>
  </si>
  <si>
    <t>1 01 02 010 01 1000 110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</si>
  <si>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</si>
  <si>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</si>
  <si>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</si>
  <si>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1 01 02 010 01 3000 110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</si>
  <si>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</si>
  <si>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</si>
  <si>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</si>
  <si>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1 01 02 030 01 2100 110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</si>
  <si>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</si>
  <si>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1 01 02 030 01 3000 110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</si>
  <si>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</si>
  <si>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1 06 00 000 00 0000 000</t>
  </si>
  <si>
    <t>1 06 01 000 00 0000 110</t>
  </si>
  <si>
    <t>1 06 01 030 10 0000 110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</si>
  <si>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</si>
  <si>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1 06 01 030 10 1000 110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</si>
  <si>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</si>
  <si>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1 06 01 030 10 2100 110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</si>
  <si>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</si>
  <si>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1 06 06 000 00 0000 110</t>
  </si>
  <si>
    <t>1 06 06 030 00 0000 110</t>
  </si>
  <si>
    <t>Земельный налог с организаций</t>
  </si>
  <si>
    <t>1 06 06 033 10 1000 110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</si>
  <si>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</si>
  <si>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1 06 06 033 10 2100 110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</si>
  <si>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</si>
  <si>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1 06 06 040 00 0000 110</t>
  </si>
  <si>
    <t>1 06 06 043 10 1000 110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</si>
  <si>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</si>
  <si>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1 06 06 043 10 2100 110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</si>
  <si>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</si>
  <si>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Администрация МО СП "Усть-Лэкчим"</t>
  </si>
  <si>
    <t>1 08 00 000 00 0000 000</t>
  </si>
  <si>
    <t>1 08 04 000 01 0000 110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</si>
  <si>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</si>
  <si>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1 08 04 020 01 0000 110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</si>
  <si>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</si>
  <si>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1 17 00 000 00 0000 000</t>
  </si>
  <si>
    <t>1 17 05 000 00 0000 180</t>
  </si>
  <si>
    <t>1 17 05 050 10 0000 180</t>
  </si>
  <si>
    <t>2 00 00 000 00 0000 000</t>
  </si>
  <si>
    <t>2 02 00 000 00 0000 000</t>
  </si>
  <si>
    <t>Дотации бюджетам бюджетной системы Российской Федерации</t>
  </si>
  <si>
    <t>Дотации бюджетам на поддержку мер по обеспечению сбалансированности бюджетов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</si>
  <si>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</si>
  <si>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</si>
  <si>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</si>
  <si>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</si>
  <si>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Наименование кода</t>
  </si>
  <si>
    <t>КВСР</t>
  </si>
  <si>
    <t>КФСР</t>
  </si>
  <si>
    <t>КЦСР</t>
  </si>
  <si>
    <t>КВР</t>
  </si>
  <si>
    <t>Итого</t>
  </si>
  <si>
    <t>ОБЩЕГОСУДАРСТВЕННЫЕ ВОПРОСЫ</t>
  </si>
  <si>
    <t>01 00</t>
  </si>
  <si>
    <t>01 02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</si>
  <si>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</si>
  <si>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1 0 0</t>
  </si>
  <si>
    <t>Фонд оплаты труда государственных (муниципальных) органов</t>
  </si>
  <si>
    <t>1 2 1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</si>
  <si>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</si>
  <si>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1 2 9</t>
  </si>
  <si>
    <t>01 04</t>
  </si>
  <si>
    <t>Закупка товаров, работ и услуг для обеспечения государственных (муниципальных) нужд</t>
  </si>
  <si>
    <t>2 0 0</t>
  </si>
  <si>
    <t>2 4 4</t>
  </si>
  <si>
    <t>01 06</t>
  </si>
  <si>
    <t>5 0 0</t>
  </si>
  <si>
    <t>Иные межбюджетные трансферты</t>
  </si>
  <si>
    <t>5 4 0</t>
  </si>
  <si>
    <t>01 13</t>
  </si>
  <si>
    <t>8 0 0</t>
  </si>
  <si>
    <t>Уплата иных платежей</t>
  </si>
  <si>
    <t>8 5 3</t>
  </si>
  <si>
    <t>ЖИЛИЩНО-КОММУНАЛЬНОЕ ХОЗЯЙСТВО</t>
  </si>
  <si>
    <t>05 00</t>
  </si>
  <si>
    <t>05 03</t>
  </si>
  <si>
    <t>10 00</t>
  </si>
  <si>
    <t>10 01</t>
  </si>
  <si>
    <t>3 0 0</t>
  </si>
  <si>
    <t>Пособия, компенсации и иные социальные выплаты гражданам, кроме публичных нормативных обязательств</t>
  </si>
  <si>
    <t>3 2 1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</si>
  <si>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</si>
  <si>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1 08 04 020 01 1000 110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</si>
  <si>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</si>
  <si>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1 17 01 000 00 0000 180</t>
  </si>
  <si>
    <t>Невыясненные поступления</t>
  </si>
  <si>
    <t>1 17 01 050 10 0000 180</t>
  </si>
  <si>
    <t>Невыясненные поступления, зачисляемые в бюджеты сельских поселений</t>
  </si>
  <si>
    <t>2 02 10 000 00 0000 150</t>
  </si>
  <si>
    <t>2 02 15 001 00 0000 150</t>
  </si>
  <si>
    <t>2 02 15 001 10 0000 150</t>
  </si>
  <si>
    <t>2 02 15 002 00 0000 150</t>
  </si>
  <si>
    <t>2 02 15 002 10 0000 150</t>
  </si>
  <si>
    <t>2 02 30 000 00 0000 150</t>
  </si>
  <si>
    <t>2 02 30 024 00 0000 150</t>
  </si>
  <si>
    <t>2 02 30 024 10 0000 150</t>
  </si>
  <si>
    <t>2 02 35 118 00 0000 150</t>
  </si>
  <si>
    <t>2 02 35 118 10 0000 150</t>
  </si>
  <si>
    <t>Доходы бюджета муниципального образования сельского поселения "Усть-Лэкчим" по кодам классификации доходов бюджетов за 1 квартал 2019 года</t>
  </si>
  <si>
    <t>ВСЕГО ДОХОДОВ</t>
  </si>
  <si>
    <t>Источники финансирования дефицита бюджета муниципального образования сельского поселения "Усть-Лэкчим"  по кодам классификации источников финансирования дефицитов бюджетов за 1 квартал 2019 года</t>
  </si>
  <si>
    <t>Расходы бюджета по кодам классификации расходов бюджета  муниципального образования сельского поселения "УСТЬ-ЛЭКЧИМ" за 1 квартал  2019 года</t>
  </si>
  <si>
    <t>Администрация МО СП "Богородск"</t>
  </si>
  <si>
    <t>Прочая закупка товаров, работ и услуг</t>
  </si>
  <si>
    <t>от  25.04. 2019 года № 35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</si>
</sst>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"/>
    <numFmt numFmtId="166" formatCode="_-* #,##0.0_р_._-;\-* #,##0.0_р_._-;_-* &quot;-&quot;_р_._-;_-@_-"/>
    <numFmt numFmtId="167" formatCode="_-* #,##0_р_._-;\-\ #,##0_р_._-;_-* &quot;-&quot;_р_._-;_-@_-"/>
    <numFmt numFmtId="168" formatCode="0.0"/>
    <numFmt numFmtId="169" formatCode="###"/>
    <numFmt numFmtId="170" formatCode="_-* #,##0.0_р_._-;\-* #,##0.0_р_._-;_-* &quot;-&quot;?_р_._-;_-@_-"/>
    <numFmt numFmtId="171" formatCode="#,##0.0000"/>
    <numFmt numFmtId="172" formatCode="#,##0.000"/>
    <numFmt numFmtId="173" formatCode="?"/>
    <numFmt numFmtId="174" formatCode="000000"/>
  </numFmts>
  <fonts count="26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right" vertical="center" wrapText="1"/>
    </xf>
    <xf numFmtId="49" fontId="7" fillId="0" borderId="12" xfId="0" applyNumberFormat="1" applyFont="1" applyBorder="1" applyAlignment="1">
      <alignment horizontal="right" vertical="center" wrapText="1"/>
    </xf>
    <xf numFmtId="22" fontId="4" fillId="0" borderId="0" xfId="0" applyNumberFormat="1" applyFont="1" applyAlignment="1">
      <alignment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14" fontId="4" fillId="0" borderId="0" xfId="0" applyNumberFormat="1" applyFont="1" applyAlignment="1">
      <alignment horizontal="left"/>
    </xf>
    <xf numFmtId="49" fontId="7" fillId="0" borderId="13" xfId="0" applyNumberFormat="1" applyFont="1" applyBorder="1" applyAlignment="1">
      <alignment horizontal="left" vertical="center" wrapText="1"/>
    </xf>
    <xf numFmtId="43" fontId="7" fillId="0" borderId="11" xfId="59" applyFont="1" applyBorder="1" applyAlignment="1">
      <alignment horizontal="right" vertical="center" wrapText="1"/>
    </xf>
    <xf numFmtId="49" fontId="7" fillId="0" borderId="11" xfId="0" applyNumberFormat="1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 applyProtection="1">
      <alignment horizontal="left" vertical="top" wrapText="1"/>
      <protection/>
    </xf>
    <xf numFmtId="4" fontId="7" fillId="0" borderId="14" xfId="0" applyNumberFormat="1" applyFont="1" applyBorder="1" applyAlignment="1">
      <alignment horizontal="righ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1" xfId="0" applyNumberFormat="1" applyFont="1" applyFill="1" applyBorder="1" applyAlignment="1" applyProtection="1">
      <alignment horizontal="left" vertical="top" wrapText="1"/>
      <protection/>
    </xf>
    <xf numFmtId="4" fontId="4" fillId="0" borderId="14" xfId="0" applyNumberFormat="1" applyFont="1" applyBorder="1" applyAlignment="1">
      <alignment horizontal="right" vertical="center" wrapText="1"/>
    </xf>
    <xf numFmtId="0" fontId="4" fillId="0" borderId="11" xfId="0" applyFont="1" applyFill="1" applyBorder="1" applyAlignment="1">
      <alignment vertical="top" wrapText="1"/>
    </xf>
    <xf numFmtId="4" fontId="7" fillId="0" borderId="11" xfId="0" applyNumberFormat="1" applyFont="1" applyBorder="1" applyAlignment="1">
      <alignment horizontal="right" wrapText="1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68" fontId="0" fillId="0" borderId="0" xfId="0" applyNumberFormat="1" applyFill="1" applyAlignment="1">
      <alignment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0" xfId="52" applyNumberFormat="1" applyFont="1" applyBorder="1" applyAlignment="1">
      <alignment horizontal="center" vertical="center" wrapText="1"/>
      <protection/>
    </xf>
    <xf numFmtId="49" fontId="7" fillId="0" borderId="15" xfId="0" applyNumberFormat="1" applyFont="1" applyBorder="1" applyAlignment="1" applyProtection="1">
      <alignment horizontal="center" vertical="center" wrapText="1"/>
      <protection/>
    </xf>
    <xf numFmtId="49" fontId="7" fillId="0" borderId="16" xfId="0" applyNumberFormat="1" applyFont="1" applyBorder="1" applyAlignment="1" applyProtection="1">
      <alignment horizontal="center" vertical="center" wrapText="1"/>
      <protection/>
    </xf>
    <xf numFmtId="49" fontId="7" fillId="0" borderId="16" xfId="0" applyNumberFormat="1" applyFont="1" applyBorder="1" applyAlignment="1" applyProtection="1">
      <alignment horizontal="left" vertical="center" wrapText="1"/>
      <protection/>
    </xf>
    <xf numFmtId="4" fontId="7" fillId="0" borderId="16" xfId="0" applyNumberFormat="1" applyFont="1" applyBorder="1" applyAlignment="1" applyProtection="1">
      <alignment horizontal="right" vertical="center" wrapText="1"/>
      <protection/>
    </xf>
    <xf numFmtId="173" fontId="7" fillId="0" borderId="16" xfId="0" applyNumberFormat="1" applyFont="1" applyBorder="1" applyAlignment="1" applyProtection="1">
      <alignment horizontal="left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173" fontId="4" fillId="0" borderId="17" xfId="0" applyNumberFormat="1" applyFont="1" applyBorder="1" applyAlignment="1" applyProtection="1">
      <alignment horizontal="left" vertical="center" wrapText="1"/>
      <protection/>
    </xf>
    <xf numFmtId="4" fontId="4" fillId="0" borderId="17" xfId="0" applyNumberFormat="1" applyFont="1" applyBorder="1" applyAlignment="1" applyProtection="1">
      <alignment horizontal="right" vertical="center" wrapText="1"/>
      <protection/>
    </xf>
    <xf numFmtId="49" fontId="4" fillId="0" borderId="17" xfId="0" applyNumberFormat="1" applyFont="1" applyBorder="1" applyAlignment="1" applyProtection="1">
      <alignment horizontal="left" vertical="center" wrapText="1"/>
      <protection/>
    </xf>
    <xf numFmtId="49" fontId="7" fillId="0" borderId="15" xfId="0" applyNumberFormat="1" applyFont="1" applyBorder="1" applyAlignment="1" applyProtection="1">
      <alignment horizontal="center"/>
      <protection/>
    </xf>
    <xf numFmtId="49" fontId="7" fillId="0" borderId="16" xfId="0" applyNumberFormat="1" applyFont="1" applyBorder="1" applyAlignment="1" applyProtection="1">
      <alignment horizontal="center"/>
      <protection/>
    </xf>
    <xf numFmtId="49" fontId="7" fillId="0" borderId="16" xfId="0" applyNumberFormat="1" applyFont="1" applyBorder="1" applyAlignment="1" applyProtection="1">
      <alignment horizontal="left"/>
      <protection/>
    </xf>
    <xf numFmtId="4" fontId="7" fillId="0" borderId="16" xfId="0" applyNumberFormat="1" applyFont="1" applyBorder="1" applyAlignment="1" applyProtection="1">
      <alignment horizontal="right"/>
      <protection/>
    </xf>
    <xf numFmtId="49" fontId="7" fillId="0" borderId="11" xfId="0" applyNumberFormat="1" applyFont="1" applyBorder="1" applyAlignment="1" applyProtection="1">
      <alignment horizontal="center" vertical="center" wrapText="1"/>
      <protection/>
    </xf>
    <xf numFmtId="49" fontId="7" fillId="0" borderId="15" xfId="0" applyNumberFormat="1" applyFont="1" applyBorder="1" applyAlignment="1" applyProtection="1">
      <alignment horizontal="left" vertical="center" wrapText="1"/>
      <protection/>
    </xf>
    <xf numFmtId="49" fontId="7" fillId="0" borderId="15" xfId="0" applyNumberFormat="1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right"/>
      <protection locked="0"/>
    </xf>
    <xf numFmtId="0" fontId="6" fillId="0" borderId="0" xfId="0" applyFont="1" applyAlignment="1">
      <alignment horizontal="center" vertic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left" wrapText="1"/>
    </xf>
    <xf numFmtId="0" fontId="4" fillId="0" borderId="13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1362075</xdr:colOff>
      <xdr:row>1</xdr:row>
      <xdr:rowOff>0</xdr:rowOff>
    </xdr:from>
    <xdr:to>
      <xdr:col>2</xdr:col>
      <xdr:colOff>428625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09750" y="200025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1</xdr:row>
      <xdr:rowOff>0</xdr:rowOff>
    </xdr:from>
    <xdr:to>
      <xdr:col>2</xdr:col>
      <xdr:colOff>428625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09750" y="200025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2</xdr:row>
      <xdr:rowOff>0</xdr:rowOff>
    </xdr:from>
    <xdr:to>
      <xdr:col>2</xdr:col>
      <xdr:colOff>428625</xdr:colOff>
      <xdr:row>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09750" y="40005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2</xdr:row>
      <xdr:rowOff>0</xdr:rowOff>
    </xdr:from>
    <xdr:to>
      <xdr:col>2</xdr:col>
      <xdr:colOff>428625</xdr:colOff>
      <xdr:row>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809750" y="40005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1</xdr:row>
      <xdr:rowOff>0</xdr:rowOff>
    </xdr:from>
    <xdr:to>
      <xdr:col>2</xdr:col>
      <xdr:colOff>428625</xdr:colOff>
      <xdr:row>1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809750" y="200025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1</xdr:row>
      <xdr:rowOff>0</xdr:rowOff>
    </xdr:from>
    <xdr:to>
      <xdr:col>2</xdr:col>
      <xdr:colOff>428625</xdr:colOff>
      <xdr:row>1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809750" y="200025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2</xdr:row>
      <xdr:rowOff>0</xdr:rowOff>
    </xdr:from>
    <xdr:to>
      <xdr:col>2</xdr:col>
      <xdr:colOff>428625</xdr:colOff>
      <xdr:row>2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809750" y="40005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2</xdr:row>
      <xdr:rowOff>0</xdr:rowOff>
    </xdr:from>
    <xdr:to>
      <xdr:col>2</xdr:col>
      <xdr:colOff>428625</xdr:colOff>
      <xdr:row>2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809750" y="40005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1</xdr:row>
      <xdr:rowOff>0</xdr:rowOff>
    </xdr:from>
    <xdr:to>
      <xdr:col>2</xdr:col>
      <xdr:colOff>428625</xdr:colOff>
      <xdr:row>1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809750" y="200025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1</xdr:row>
      <xdr:rowOff>0</xdr:rowOff>
    </xdr:from>
    <xdr:to>
      <xdr:col>2</xdr:col>
      <xdr:colOff>428625</xdr:colOff>
      <xdr:row>1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809750" y="200025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2</xdr:row>
      <xdr:rowOff>0</xdr:rowOff>
    </xdr:from>
    <xdr:to>
      <xdr:col>2</xdr:col>
      <xdr:colOff>428625</xdr:colOff>
      <xdr:row>2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809750" y="40005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2</xdr:row>
      <xdr:rowOff>0</xdr:rowOff>
    </xdr:from>
    <xdr:to>
      <xdr:col>2</xdr:col>
      <xdr:colOff>428625</xdr:colOff>
      <xdr:row>2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1809750" y="40005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0</xdr:row>
      <xdr:rowOff>0</xdr:rowOff>
    </xdr:from>
    <xdr:to>
      <xdr:col>2</xdr:col>
      <xdr:colOff>428625</xdr:colOff>
      <xdr:row>0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1809750" y="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0</xdr:row>
      <xdr:rowOff>0</xdr:rowOff>
    </xdr:from>
    <xdr:to>
      <xdr:col>2</xdr:col>
      <xdr:colOff>428625</xdr:colOff>
      <xdr:row>0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1809750" y="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0</xdr:row>
      <xdr:rowOff>0</xdr:rowOff>
    </xdr:from>
    <xdr:to>
      <xdr:col>2</xdr:col>
      <xdr:colOff>428625</xdr:colOff>
      <xdr:row>0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809750" y="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0</xdr:row>
      <xdr:rowOff>0</xdr:rowOff>
    </xdr:from>
    <xdr:to>
      <xdr:col>2</xdr:col>
      <xdr:colOff>428625</xdr:colOff>
      <xdr:row>0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1809750" y="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6</xdr:row>
      <xdr:rowOff>0</xdr:rowOff>
    </xdr:from>
    <xdr:to>
      <xdr:col>2</xdr:col>
      <xdr:colOff>428625</xdr:colOff>
      <xdr:row>6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1809750" y="211455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6</xdr:row>
      <xdr:rowOff>0</xdr:rowOff>
    </xdr:from>
    <xdr:to>
      <xdr:col>2</xdr:col>
      <xdr:colOff>428625</xdr:colOff>
      <xdr:row>6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1809750" y="211455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6</xdr:row>
      <xdr:rowOff>0</xdr:rowOff>
    </xdr:from>
    <xdr:to>
      <xdr:col>2</xdr:col>
      <xdr:colOff>428625</xdr:colOff>
      <xdr:row>6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1809750" y="211455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6</xdr:row>
      <xdr:rowOff>0</xdr:rowOff>
    </xdr:from>
    <xdr:to>
      <xdr:col>2</xdr:col>
      <xdr:colOff>428625</xdr:colOff>
      <xdr:row>6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1809750" y="211455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1</xdr:row>
      <xdr:rowOff>0</xdr:rowOff>
    </xdr:from>
    <xdr:to>
      <xdr:col>2</xdr:col>
      <xdr:colOff>428625</xdr:colOff>
      <xdr:row>1</xdr:row>
      <xdr:rowOff>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1809750" y="200025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1</xdr:row>
      <xdr:rowOff>0</xdr:rowOff>
    </xdr:from>
    <xdr:to>
      <xdr:col>2</xdr:col>
      <xdr:colOff>428625</xdr:colOff>
      <xdr:row>1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1809750" y="200025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2</xdr:row>
      <xdr:rowOff>0</xdr:rowOff>
    </xdr:from>
    <xdr:to>
      <xdr:col>2</xdr:col>
      <xdr:colOff>428625</xdr:colOff>
      <xdr:row>2</xdr:row>
      <xdr:rowOff>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1809750" y="40005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2</xdr:row>
      <xdr:rowOff>0</xdr:rowOff>
    </xdr:from>
    <xdr:to>
      <xdr:col>2</xdr:col>
      <xdr:colOff>428625</xdr:colOff>
      <xdr:row>2</xdr:row>
      <xdr:rowOff>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1809750" y="40005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8.875" style="7" customWidth="1"/>
    <col min="2" max="2" width="26.00390625" style="7" customWidth="1"/>
    <col min="3" max="3" width="77.875" style="7" customWidth="1"/>
    <col min="4" max="4" width="13.75390625" style="7" customWidth="1"/>
    <col min="5" max="5" width="9.125" style="7" customWidth="1"/>
    <col min="6" max="6" width="13.125" style="7" bestFit="1" customWidth="1"/>
    <col min="7" max="16384" width="9.125" style="7" customWidth="1"/>
  </cols>
  <sheetData>
    <row r="1" spans="3:6" s="4" customFormat="1" ht="15.75">
      <c r="C1" s="5"/>
      <c r="D1" s="5" t="s">
        <v>0</v>
      </c>
      <c r="E1" s="5"/>
      <c r="F1" s="5"/>
    </row>
    <row r="2" spans="3:6" s="4" customFormat="1" ht="15.75">
      <c r="C2" s="49" t="s">
        <v>13</v>
      </c>
      <c r="D2" s="49"/>
      <c r="E2" s="5"/>
      <c r="F2" s="5"/>
    </row>
    <row r="3" spans="3:6" s="4" customFormat="1" ht="15.75">
      <c r="C3" s="5"/>
      <c r="D3" s="6" t="s">
        <v>11</v>
      </c>
      <c r="E3" s="5"/>
      <c r="F3" s="5"/>
    </row>
    <row r="4" spans="3:6" s="4" customFormat="1" ht="15.75">
      <c r="C4" s="5"/>
      <c r="D4" s="5" t="s">
        <v>180</v>
      </c>
      <c r="E4" s="5"/>
      <c r="F4" s="5"/>
    </row>
    <row r="5" spans="1:4" ht="85.5" customHeight="1">
      <c r="A5" s="50" t="s">
        <v>174</v>
      </c>
      <c r="B5" s="50"/>
      <c r="C5" s="50"/>
      <c r="D5" s="50"/>
    </row>
    <row r="6" ht="15.75">
      <c r="D6" s="8" t="s">
        <v>14</v>
      </c>
    </row>
    <row r="7" spans="1:4" ht="61.5" customHeight="1">
      <c r="A7" s="9" t="s">
        <v>47</v>
      </c>
      <c r="B7" s="31" t="s">
        <v>64</v>
      </c>
      <c r="C7" s="32" t="s">
        <v>65</v>
      </c>
      <c r="D7" s="9" t="s">
        <v>8</v>
      </c>
    </row>
    <row r="8" spans="1:4" ht="15.75">
      <c r="A8" s="33" t="s">
        <v>21</v>
      </c>
      <c r="B8" s="34" t="s">
        <v>66</v>
      </c>
      <c r="C8" s="35" t="s">
        <v>67</v>
      </c>
      <c r="D8" s="36">
        <v>109880.73</v>
      </c>
    </row>
    <row r="9" spans="1:4" ht="15.75">
      <c r="A9" s="33" t="s">
        <v>21</v>
      </c>
      <c r="B9" s="34" t="s">
        <v>68</v>
      </c>
      <c r="C9" s="35" t="s">
        <v>7</v>
      </c>
      <c r="D9" s="36">
        <v>109880.73</v>
      </c>
    </row>
    <row r="10" spans="1:4" ht="15.75">
      <c r="A10" s="33" t="s">
        <v>21</v>
      </c>
      <c r="B10" s="34" t="s">
        <v>69</v>
      </c>
      <c r="C10" s="35" t="s">
        <v>1</v>
      </c>
      <c r="D10" s="36">
        <v>96878.66</v>
      </c>
    </row>
    <row r="11" spans="1:4" ht="15.75">
      <c r="A11" s="33" t="s">
        <v>21</v>
      </c>
      <c r="B11" s="34" t="s">
        <v>70</v>
      </c>
      <c r="C11" s="35" t="s">
        <v>71</v>
      </c>
      <c r="D11" s="36">
        <v>96878.66</v>
      </c>
    </row>
    <row r="12" spans="1:4" ht="63">
      <c r="A12" s="33" t="s">
        <v>21</v>
      </c>
      <c r="B12" s="34" t="s">
        <v>72</v>
      </c>
      <c r="C12" s="37" t="s">
        <v>157</v>
      </c>
      <c r="D12" s="36">
        <v>96853.73</v>
      </c>
    </row>
    <row r="13" spans="1:4" ht="94.5">
      <c r="A13" s="38" t="s">
        <v>21</v>
      </c>
      <c r="B13" s="38" t="s">
        <v>73</v>
      </c>
      <c r="C13" s="39" t="s">
        <v>74</v>
      </c>
      <c r="D13" s="40">
        <v>96768.68</v>
      </c>
    </row>
    <row r="14" spans="1:4" ht="78.75">
      <c r="A14" s="38" t="s">
        <v>21</v>
      </c>
      <c r="B14" s="38" t="s">
        <v>75</v>
      </c>
      <c r="C14" s="39" t="s">
        <v>76</v>
      </c>
      <c r="D14" s="40">
        <v>77.79</v>
      </c>
    </row>
    <row r="15" spans="1:4" ht="94.5">
      <c r="A15" s="38" t="s">
        <v>21</v>
      </c>
      <c r="B15" s="38" t="s">
        <v>77</v>
      </c>
      <c r="C15" s="39" t="s">
        <v>78</v>
      </c>
      <c r="D15" s="40">
        <v>7.26</v>
      </c>
    </row>
    <row r="16" spans="1:4" ht="47.25">
      <c r="A16" s="33" t="s">
        <v>21</v>
      </c>
      <c r="B16" s="34" t="s">
        <v>79</v>
      </c>
      <c r="C16" s="35" t="s">
        <v>80</v>
      </c>
      <c r="D16" s="36">
        <v>24.93</v>
      </c>
    </row>
    <row r="17" spans="1:4" ht="47.25">
      <c r="A17" s="38" t="s">
        <v>21</v>
      </c>
      <c r="B17" s="38" t="s">
        <v>81</v>
      </c>
      <c r="C17" s="41" t="s">
        <v>82</v>
      </c>
      <c r="D17" s="40">
        <v>0.18</v>
      </c>
    </row>
    <row r="18" spans="1:4" ht="63">
      <c r="A18" s="38" t="s">
        <v>21</v>
      </c>
      <c r="B18" s="38" t="s">
        <v>83</v>
      </c>
      <c r="C18" s="41" t="s">
        <v>84</v>
      </c>
      <c r="D18" s="40">
        <v>24.75</v>
      </c>
    </row>
    <row r="19" spans="1:4" ht="15.75">
      <c r="A19" s="33" t="s">
        <v>21</v>
      </c>
      <c r="B19" s="34" t="s">
        <v>85</v>
      </c>
      <c r="C19" s="35" t="s">
        <v>2</v>
      </c>
      <c r="D19" s="36">
        <v>13002.07</v>
      </c>
    </row>
    <row r="20" spans="1:4" ht="15.75">
      <c r="A20" s="33" t="s">
        <v>21</v>
      </c>
      <c r="B20" s="34" t="s">
        <v>86</v>
      </c>
      <c r="C20" s="35" t="s">
        <v>3</v>
      </c>
      <c r="D20" s="36">
        <v>4394.42</v>
      </c>
    </row>
    <row r="21" spans="1:4" ht="47.25">
      <c r="A21" s="33" t="s">
        <v>21</v>
      </c>
      <c r="B21" s="34" t="s">
        <v>87</v>
      </c>
      <c r="C21" s="35" t="s">
        <v>88</v>
      </c>
      <c r="D21" s="36">
        <v>4394.42</v>
      </c>
    </row>
    <row r="22" spans="1:4" ht="63">
      <c r="A22" s="38" t="s">
        <v>21</v>
      </c>
      <c r="B22" s="38" t="s">
        <v>89</v>
      </c>
      <c r="C22" s="41" t="s">
        <v>90</v>
      </c>
      <c r="D22" s="40">
        <v>4016</v>
      </c>
    </row>
    <row r="23" spans="1:4" ht="47.25">
      <c r="A23" s="38" t="s">
        <v>21</v>
      </c>
      <c r="B23" s="38" t="s">
        <v>91</v>
      </c>
      <c r="C23" s="41" t="s">
        <v>92</v>
      </c>
      <c r="D23" s="40">
        <v>378.42</v>
      </c>
    </row>
    <row r="24" spans="1:4" ht="15.75">
      <c r="A24" s="33" t="s">
        <v>21</v>
      </c>
      <c r="B24" s="34" t="s">
        <v>93</v>
      </c>
      <c r="C24" s="35" t="s">
        <v>4</v>
      </c>
      <c r="D24" s="36">
        <v>8607.65</v>
      </c>
    </row>
    <row r="25" spans="1:4" ht="15.75">
      <c r="A25" s="33" t="s">
        <v>21</v>
      </c>
      <c r="B25" s="34" t="s">
        <v>94</v>
      </c>
      <c r="C25" s="35" t="s">
        <v>95</v>
      </c>
      <c r="D25" s="36">
        <v>7433.27</v>
      </c>
    </row>
    <row r="26" spans="1:4" ht="63">
      <c r="A26" s="38" t="s">
        <v>21</v>
      </c>
      <c r="B26" s="38" t="s">
        <v>96</v>
      </c>
      <c r="C26" s="41" t="s">
        <v>97</v>
      </c>
      <c r="D26" s="40">
        <v>7254</v>
      </c>
    </row>
    <row r="27" spans="1:4" ht="47.25">
      <c r="A27" s="38" t="s">
        <v>21</v>
      </c>
      <c r="B27" s="38" t="s">
        <v>98</v>
      </c>
      <c r="C27" s="41" t="s">
        <v>99</v>
      </c>
      <c r="D27" s="40">
        <v>179.27</v>
      </c>
    </row>
    <row r="28" spans="1:4" ht="15.75">
      <c r="A28" s="33" t="s">
        <v>21</v>
      </c>
      <c r="B28" s="34" t="s">
        <v>100</v>
      </c>
      <c r="C28" s="35" t="s">
        <v>48</v>
      </c>
      <c r="D28" s="36">
        <v>1174.38</v>
      </c>
    </row>
    <row r="29" spans="1:4" ht="63">
      <c r="A29" s="38" t="s">
        <v>21</v>
      </c>
      <c r="B29" s="38" t="s">
        <v>101</v>
      </c>
      <c r="C29" s="41" t="s">
        <v>102</v>
      </c>
      <c r="D29" s="40">
        <v>1145.8</v>
      </c>
    </row>
    <row r="30" spans="1:4" ht="47.25">
      <c r="A30" s="38" t="s">
        <v>21</v>
      </c>
      <c r="B30" s="38" t="s">
        <v>103</v>
      </c>
      <c r="C30" s="41" t="s">
        <v>104</v>
      </c>
      <c r="D30" s="40">
        <v>28.58</v>
      </c>
    </row>
    <row r="31" spans="1:4" ht="15.75">
      <c r="A31" s="33" t="s">
        <v>24</v>
      </c>
      <c r="B31" s="34" t="s">
        <v>66</v>
      </c>
      <c r="C31" s="35" t="s">
        <v>105</v>
      </c>
      <c r="D31" s="36">
        <v>685741.33</v>
      </c>
    </row>
    <row r="32" spans="1:4" ht="15.75">
      <c r="A32" s="33" t="s">
        <v>24</v>
      </c>
      <c r="B32" s="34" t="s">
        <v>68</v>
      </c>
      <c r="C32" s="35" t="s">
        <v>7</v>
      </c>
      <c r="D32" s="36">
        <v>25215.33</v>
      </c>
    </row>
    <row r="33" spans="1:4" ht="15.75">
      <c r="A33" s="33" t="s">
        <v>24</v>
      </c>
      <c r="B33" s="34" t="s">
        <v>106</v>
      </c>
      <c r="C33" s="35" t="s">
        <v>25</v>
      </c>
      <c r="D33" s="36">
        <v>250</v>
      </c>
    </row>
    <row r="34" spans="1:4" ht="47.25">
      <c r="A34" s="33" t="s">
        <v>24</v>
      </c>
      <c r="B34" s="34" t="s">
        <v>107</v>
      </c>
      <c r="C34" s="35" t="s">
        <v>108</v>
      </c>
      <c r="D34" s="36">
        <v>250</v>
      </c>
    </row>
    <row r="35" spans="1:4" ht="63">
      <c r="A35" s="33" t="s">
        <v>24</v>
      </c>
      <c r="B35" s="34" t="s">
        <v>109</v>
      </c>
      <c r="C35" s="35" t="s">
        <v>110</v>
      </c>
      <c r="D35" s="36">
        <v>250</v>
      </c>
    </row>
    <row r="36" spans="1:4" ht="63">
      <c r="A36" s="38" t="s">
        <v>24</v>
      </c>
      <c r="B36" s="38" t="s">
        <v>158</v>
      </c>
      <c r="C36" s="41" t="s">
        <v>159</v>
      </c>
      <c r="D36" s="40">
        <v>250</v>
      </c>
    </row>
    <row r="37" spans="1:4" ht="15.75">
      <c r="A37" s="33" t="s">
        <v>24</v>
      </c>
      <c r="B37" s="34" t="s">
        <v>111</v>
      </c>
      <c r="C37" s="35" t="s">
        <v>26</v>
      </c>
      <c r="D37" s="36">
        <v>24965.33</v>
      </c>
    </row>
    <row r="38" spans="1:4" ht="15.75">
      <c r="A38" s="33" t="s">
        <v>24</v>
      </c>
      <c r="B38" s="34" t="s">
        <v>160</v>
      </c>
      <c r="C38" s="35" t="s">
        <v>161</v>
      </c>
      <c r="D38" s="36">
        <v>250</v>
      </c>
    </row>
    <row r="39" spans="1:4" ht="31.5">
      <c r="A39" s="33" t="s">
        <v>24</v>
      </c>
      <c r="B39" s="34" t="s">
        <v>162</v>
      </c>
      <c r="C39" s="35" t="s">
        <v>163</v>
      </c>
      <c r="D39" s="36">
        <v>250</v>
      </c>
    </row>
    <row r="40" spans="1:4" ht="15.75">
      <c r="A40" s="38" t="s">
        <v>24</v>
      </c>
      <c r="B40" s="38" t="s">
        <v>162</v>
      </c>
      <c r="C40" s="41" t="s">
        <v>163</v>
      </c>
      <c r="D40" s="40">
        <v>250</v>
      </c>
    </row>
    <row r="41" spans="1:4" ht="15.75">
      <c r="A41" s="33" t="s">
        <v>24</v>
      </c>
      <c r="B41" s="34" t="s">
        <v>112</v>
      </c>
      <c r="C41" s="35" t="s">
        <v>28</v>
      </c>
      <c r="D41" s="36">
        <v>24715.33</v>
      </c>
    </row>
    <row r="42" spans="1:4" ht="15.75">
      <c r="A42" s="33" t="s">
        <v>24</v>
      </c>
      <c r="B42" s="34" t="s">
        <v>113</v>
      </c>
      <c r="C42" s="35" t="s">
        <v>49</v>
      </c>
      <c r="D42" s="36">
        <v>24715.33</v>
      </c>
    </row>
    <row r="43" spans="1:4" ht="15.75">
      <c r="A43" s="38" t="s">
        <v>24</v>
      </c>
      <c r="B43" s="38" t="s">
        <v>113</v>
      </c>
      <c r="C43" s="41" t="s">
        <v>49</v>
      </c>
      <c r="D43" s="40">
        <v>24715.33</v>
      </c>
    </row>
    <row r="44" spans="1:4" ht="15.75">
      <c r="A44" s="33" t="s">
        <v>24</v>
      </c>
      <c r="B44" s="34" t="s">
        <v>114</v>
      </c>
      <c r="C44" s="35" t="s">
        <v>5</v>
      </c>
      <c r="D44" s="36">
        <v>660526</v>
      </c>
    </row>
    <row r="45" spans="1:4" ht="31.5">
      <c r="A45" s="33" t="s">
        <v>24</v>
      </c>
      <c r="B45" s="34" t="s">
        <v>115</v>
      </c>
      <c r="C45" s="35" t="s">
        <v>27</v>
      </c>
      <c r="D45" s="36">
        <v>660526</v>
      </c>
    </row>
    <row r="46" spans="1:4" ht="15.75">
      <c r="A46" s="33" t="s">
        <v>24</v>
      </c>
      <c r="B46" s="34" t="s">
        <v>164</v>
      </c>
      <c r="C46" s="35" t="s">
        <v>116</v>
      </c>
      <c r="D46" s="36">
        <v>617500</v>
      </c>
    </row>
    <row r="47" spans="1:4" ht="15.75">
      <c r="A47" s="33" t="s">
        <v>24</v>
      </c>
      <c r="B47" s="34" t="s">
        <v>165</v>
      </c>
      <c r="C47" s="35" t="s">
        <v>43</v>
      </c>
      <c r="D47" s="36">
        <v>18700</v>
      </c>
    </row>
    <row r="48" spans="1:4" ht="31.5">
      <c r="A48" s="38" t="s">
        <v>24</v>
      </c>
      <c r="B48" s="38" t="s">
        <v>166</v>
      </c>
      <c r="C48" s="41" t="s">
        <v>50</v>
      </c>
      <c r="D48" s="40">
        <v>18700</v>
      </c>
    </row>
    <row r="49" spans="1:4" ht="31.5">
      <c r="A49" s="33" t="s">
        <v>24</v>
      </c>
      <c r="B49" s="34" t="s">
        <v>167</v>
      </c>
      <c r="C49" s="35" t="s">
        <v>117</v>
      </c>
      <c r="D49" s="36">
        <v>598800</v>
      </c>
    </row>
    <row r="50" spans="1:4" ht="31.5">
      <c r="A50" s="38" t="s">
        <v>24</v>
      </c>
      <c r="B50" s="38" t="s">
        <v>168</v>
      </c>
      <c r="C50" s="41" t="s">
        <v>51</v>
      </c>
      <c r="D50" s="40">
        <v>598800</v>
      </c>
    </row>
    <row r="51" spans="1:4" ht="15.75">
      <c r="A51" s="33" t="s">
        <v>24</v>
      </c>
      <c r="B51" s="34" t="s">
        <v>169</v>
      </c>
      <c r="C51" s="35" t="s">
        <v>118</v>
      </c>
      <c r="D51" s="36">
        <v>43026</v>
      </c>
    </row>
    <row r="52" spans="1:4" ht="31.5">
      <c r="A52" s="33" t="s">
        <v>24</v>
      </c>
      <c r="B52" s="34" t="s">
        <v>170</v>
      </c>
      <c r="C52" s="35" t="s">
        <v>119</v>
      </c>
      <c r="D52" s="36">
        <v>17724</v>
      </c>
    </row>
    <row r="53" spans="1:4" ht="31.5">
      <c r="A53" s="38" t="s">
        <v>24</v>
      </c>
      <c r="B53" s="38" t="s">
        <v>171</v>
      </c>
      <c r="C53" s="41" t="s">
        <v>120</v>
      </c>
      <c r="D53" s="40">
        <v>17724</v>
      </c>
    </row>
    <row r="54" spans="1:4" ht="31.5">
      <c r="A54" s="33" t="s">
        <v>24</v>
      </c>
      <c r="B54" s="34" t="s">
        <v>172</v>
      </c>
      <c r="C54" s="35" t="s">
        <v>121</v>
      </c>
      <c r="D54" s="36">
        <v>25302</v>
      </c>
    </row>
    <row r="55" spans="1:4" ht="31.5">
      <c r="A55" s="38" t="s">
        <v>24</v>
      </c>
      <c r="B55" s="38" t="s">
        <v>173</v>
      </c>
      <c r="C55" s="41" t="s">
        <v>52</v>
      </c>
      <c r="D55" s="40">
        <v>25302</v>
      </c>
    </row>
    <row r="56" spans="1:4" ht="15.75">
      <c r="A56" s="42"/>
      <c r="B56" s="43"/>
      <c r="C56" s="44" t="s">
        <v>175</v>
      </c>
      <c r="D56" s="45">
        <v>795622.06</v>
      </c>
    </row>
  </sheetData>
  <sheetProtection/>
  <mergeCells count="2">
    <mergeCell ref="C2:D2"/>
    <mergeCell ref="A5:D5"/>
  </mergeCells>
  <printOptions/>
  <pageMargins left="0.7874015748031497" right="0.5905511811023623" top="0.3937007874015748" bottom="0.3937007874015748" header="0.5118110236220472" footer="0.5118110236220472"/>
  <pageSetup fitToHeight="2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56.875" style="1" customWidth="1"/>
    <col min="2" max="2" width="7.875" style="2" customWidth="1"/>
    <col min="3" max="3" width="10.25390625" style="30" customWidth="1"/>
    <col min="4" max="4" width="16.125" style="1" customWidth="1"/>
    <col min="5" max="5" width="12.75390625" style="1" customWidth="1"/>
    <col min="6" max="6" width="14.375" style="1" customWidth="1"/>
    <col min="7" max="16384" width="9.125" style="1" customWidth="1"/>
  </cols>
  <sheetData>
    <row r="1" spans="2:6" s="3" customFormat="1" ht="15.75">
      <c r="B1" s="28"/>
      <c r="C1" s="49" t="s">
        <v>12</v>
      </c>
      <c r="D1" s="49"/>
      <c r="E1" s="49"/>
      <c r="F1" s="49"/>
    </row>
    <row r="2" spans="2:6" s="3" customFormat="1" ht="15.75">
      <c r="B2" s="28"/>
      <c r="C2" s="49" t="s">
        <v>62</v>
      </c>
      <c r="D2" s="49"/>
      <c r="E2" s="49"/>
      <c r="F2" s="49"/>
    </row>
    <row r="3" spans="2:6" s="3" customFormat="1" ht="15.75">
      <c r="B3" s="28"/>
      <c r="C3" s="49" t="s">
        <v>11</v>
      </c>
      <c r="D3" s="49"/>
      <c r="E3" s="49"/>
      <c r="F3" s="49"/>
    </row>
    <row r="4" spans="2:6" s="3" customFormat="1" ht="15.75">
      <c r="B4" s="28"/>
      <c r="C4" s="49" t="s">
        <v>180</v>
      </c>
      <c r="D4" s="49"/>
      <c r="E4" s="49"/>
      <c r="F4" s="49"/>
    </row>
    <row r="5" spans="2:3" s="3" customFormat="1" ht="21" customHeight="1" thickBot="1">
      <c r="B5" s="28"/>
      <c r="C5" s="29"/>
    </row>
    <row r="6" spans="1:6" ht="80.25" customHeight="1" thickBot="1">
      <c r="A6" s="51" t="s">
        <v>177</v>
      </c>
      <c r="B6" s="52"/>
      <c r="C6" s="52"/>
      <c r="D6" s="52"/>
      <c r="E6" s="52"/>
      <c r="F6" s="53"/>
    </row>
    <row r="8" spans="1:6" ht="31.5">
      <c r="A8" s="46" t="s">
        <v>122</v>
      </c>
      <c r="B8" s="46" t="s">
        <v>123</v>
      </c>
      <c r="C8" s="46" t="s">
        <v>124</v>
      </c>
      <c r="D8" s="46" t="s">
        <v>125</v>
      </c>
      <c r="E8" s="46" t="s">
        <v>126</v>
      </c>
      <c r="F8" s="46" t="s">
        <v>8</v>
      </c>
    </row>
    <row r="9" spans="1:6" ht="15.75">
      <c r="A9" s="47" t="s">
        <v>178</v>
      </c>
      <c r="B9" s="34" t="s">
        <v>24</v>
      </c>
      <c r="C9" s="34"/>
      <c r="D9" s="34"/>
      <c r="E9" s="34"/>
      <c r="F9" s="36">
        <v>412410.66</v>
      </c>
    </row>
    <row r="10" spans="1:6" ht="15.75">
      <c r="A10" s="47" t="s">
        <v>128</v>
      </c>
      <c r="B10" s="34" t="s">
        <v>24</v>
      </c>
      <c r="C10" s="34" t="s">
        <v>129</v>
      </c>
      <c r="D10" s="34"/>
      <c r="E10" s="34"/>
      <c r="F10" s="36">
        <v>298527.71</v>
      </c>
    </row>
    <row r="11" spans="1:6" ht="15.75">
      <c r="A11" s="47" t="s">
        <v>53</v>
      </c>
      <c r="B11" s="34" t="s">
        <v>24</v>
      </c>
      <c r="C11" s="34" t="s">
        <v>130</v>
      </c>
      <c r="D11" s="34" t="s">
        <v>54</v>
      </c>
      <c r="E11" s="34"/>
      <c r="F11" s="36">
        <v>100755.07</v>
      </c>
    </row>
    <row r="12" spans="1:6" ht="78.75">
      <c r="A12" s="47" t="s">
        <v>131</v>
      </c>
      <c r="B12" s="34" t="s">
        <v>24</v>
      </c>
      <c r="C12" s="34" t="s">
        <v>130</v>
      </c>
      <c r="D12" s="34" t="s">
        <v>56</v>
      </c>
      <c r="E12" s="34" t="s">
        <v>132</v>
      </c>
      <c r="F12" s="36">
        <v>100755.07</v>
      </c>
    </row>
    <row r="13" spans="1:6" ht="31.5">
      <c r="A13" s="41" t="s">
        <v>133</v>
      </c>
      <c r="B13" s="38" t="s">
        <v>24</v>
      </c>
      <c r="C13" s="38" t="s">
        <v>130</v>
      </c>
      <c r="D13" s="38" t="s">
        <v>56</v>
      </c>
      <c r="E13" s="38" t="s">
        <v>134</v>
      </c>
      <c r="F13" s="40">
        <v>94255.07</v>
      </c>
    </row>
    <row r="14" spans="1:6" ht="63">
      <c r="A14" s="41" t="s">
        <v>135</v>
      </c>
      <c r="B14" s="38" t="s">
        <v>24</v>
      </c>
      <c r="C14" s="38" t="s">
        <v>130</v>
      </c>
      <c r="D14" s="38" t="s">
        <v>56</v>
      </c>
      <c r="E14" s="38" t="s">
        <v>136</v>
      </c>
      <c r="F14" s="40">
        <v>6500</v>
      </c>
    </row>
    <row r="15" spans="1:6" ht="15.75">
      <c r="A15" s="47" t="s">
        <v>53</v>
      </c>
      <c r="B15" s="34" t="s">
        <v>24</v>
      </c>
      <c r="C15" s="34" t="s">
        <v>137</v>
      </c>
      <c r="D15" s="34" t="s">
        <v>54</v>
      </c>
      <c r="E15" s="34"/>
      <c r="F15" s="36">
        <v>180232.64</v>
      </c>
    </row>
    <row r="16" spans="1:6" ht="78.75">
      <c r="A16" s="47" t="s">
        <v>131</v>
      </c>
      <c r="B16" s="34" t="s">
        <v>24</v>
      </c>
      <c r="C16" s="34" t="s">
        <v>137</v>
      </c>
      <c r="D16" s="34" t="s">
        <v>55</v>
      </c>
      <c r="E16" s="34" t="s">
        <v>132</v>
      </c>
      <c r="F16" s="36">
        <v>152341.53</v>
      </c>
    </row>
    <row r="17" spans="1:6" ht="31.5">
      <c r="A17" s="41" t="s">
        <v>133</v>
      </c>
      <c r="B17" s="38" t="s">
        <v>24</v>
      </c>
      <c r="C17" s="38" t="s">
        <v>137</v>
      </c>
      <c r="D17" s="38" t="s">
        <v>55</v>
      </c>
      <c r="E17" s="38" t="s">
        <v>134</v>
      </c>
      <c r="F17" s="40">
        <v>113241.53</v>
      </c>
    </row>
    <row r="18" spans="1:6" ht="63">
      <c r="A18" s="41" t="s">
        <v>135</v>
      </c>
      <c r="B18" s="38" t="s">
        <v>24</v>
      </c>
      <c r="C18" s="38" t="s">
        <v>137</v>
      </c>
      <c r="D18" s="38" t="s">
        <v>55</v>
      </c>
      <c r="E18" s="38" t="s">
        <v>136</v>
      </c>
      <c r="F18" s="40">
        <v>39100</v>
      </c>
    </row>
    <row r="19" spans="1:6" ht="31.5">
      <c r="A19" s="47" t="s">
        <v>138</v>
      </c>
      <c r="B19" s="34" t="s">
        <v>24</v>
      </c>
      <c r="C19" s="34" t="s">
        <v>137</v>
      </c>
      <c r="D19" s="34" t="s">
        <v>55</v>
      </c>
      <c r="E19" s="34" t="s">
        <v>139</v>
      </c>
      <c r="F19" s="36">
        <v>27891.11</v>
      </c>
    </row>
    <row r="20" spans="1:6" ht="15.75">
      <c r="A20" s="41" t="s">
        <v>179</v>
      </c>
      <c r="B20" s="38" t="s">
        <v>24</v>
      </c>
      <c r="C20" s="38" t="s">
        <v>137</v>
      </c>
      <c r="D20" s="38" t="s">
        <v>55</v>
      </c>
      <c r="E20" s="38" t="s">
        <v>140</v>
      </c>
      <c r="F20" s="40">
        <v>27891.11</v>
      </c>
    </row>
    <row r="21" spans="1:6" ht="15.75">
      <c r="A21" s="47" t="s">
        <v>53</v>
      </c>
      <c r="B21" s="34" t="s">
        <v>24</v>
      </c>
      <c r="C21" s="34" t="s">
        <v>141</v>
      </c>
      <c r="D21" s="34" t="s">
        <v>54</v>
      </c>
      <c r="E21" s="34"/>
      <c r="F21" s="36">
        <v>12540</v>
      </c>
    </row>
    <row r="22" spans="1:6" ht="15.75">
      <c r="A22" s="47" t="s">
        <v>45</v>
      </c>
      <c r="B22" s="34" t="s">
        <v>24</v>
      </c>
      <c r="C22" s="34" t="s">
        <v>141</v>
      </c>
      <c r="D22" s="34" t="s">
        <v>57</v>
      </c>
      <c r="E22" s="34" t="s">
        <v>142</v>
      </c>
      <c r="F22" s="36">
        <v>12540</v>
      </c>
    </row>
    <row r="23" spans="1:6" ht="15.75">
      <c r="A23" s="41" t="s">
        <v>143</v>
      </c>
      <c r="B23" s="38" t="s">
        <v>24</v>
      </c>
      <c r="C23" s="38" t="s">
        <v>141</v>
      </c>
      <c r="D23" s="38" t="s">
        <v>57</v>
      </c>
      <c r="E23" s="38" t="s">
        <v>144</v>
      </c>
      <c r="F23" s="40">
        <v>12540</v>
      </c>
    </row>
    <row r="24" spans="1:6" ht="15.75">
      <c r="A24" s="47" t="s">
        <v>53</v>
      </c>
      <c r="B24" s="34" t="s">
        <v>24</v>
      </c>
      <c r="C24" s="34" t="s">
        <v>145</v>
      </c>
      <c r="D24" s="34" t="s">
        <v>54</v>
      </c>
      <c r="E24" s="34"/>
      <c r="F24" s="36">
        <v>5000</v>
      </c>
    </row>
    <row r="25" spans="1:6" ht="15.75">
      <c r="A25" s="47" t="s">
        <v>44</v>
      </c>
      <c r="B25" s="34" t="s">
        <v>24</v>
      </c>
      <c r="C25" s="34" t="s">
        <v>145</v>
      </c>
      <c r="D25" s="34" t="s">
        <v>58</v>
      </c>
      <c r="E25" s="34" t="s">
        <v>146</v>
      </c>
      <c r="F25" s="36">
        <v>5000</v>
      </c>
    </row>
    <row r="26" spans="1:6" ht="15.75">
      <c r="A26" s="41" t="s">
        <v>147</v>
      </c>
      <c r="B26" s="38" t="s">
        <v>24</v>
      </c>
      <c r="C26" s="38" t="s">
        <v>145</v>
      </c>
      <c r="D26" s="38" t="s">
        <v>58</v>
      </c>
      <c r="E26" s="38" t="s">
        <v>148</v>
      </c>
      <c r="F26" s="40">
        <v>5000</v>
      </c>
    </row>
    <row r="27" spans="1:6" ht="15.75">
      <c r="A27" s="47" t="s">
        <v>149</v>
      </c>
      <c r="B27" s="34" t="s">
        <v>24</v>
      </c>
      <c r="C27" s="34" t="s">
        <v>150</v>
      </c>
      <c r="D27" s="34"/>
      <c r="E27" s="34"/>
      <c r="F27" s="36">
        <v>16498.49</v>
      </c>
    </row>
    <row r="28" spans="1:6" ht="15.75">
      <c r="A28" s="47" t="s">
        <v>53</v>
      </c>
      <c r="B28" s="34" t="s">
        <v>24</v>
      </c>
      <c r="C28" s="34" t="s">
        <v>151</v>
      </c>
      <c r="D28" s="34" t="s">
        <v>54</v>
      </c>
      <c r="E28" s="34"/>
      <c r="F28" s="36">
        <v>16498.49</v>
      </c>
    </row>
    <row r="29" spans="1:6" ht="31.5">
      <c r="A29" s="47" t="s">
        <v>138</v>
      </c>
      <c r="B29" s="34" t="s">
        <v>24</v>
      </c>
      <c r="C29" s="34" t="s">
        <v>151</v>
      </c>
      <c r="D29" s="34" t="s">
        <v>59</v>
      </c>
      <c r="E29" s="34" t="s">
        <v>139</v>
      </c>
      <c r="F29" s="36">
        <v>16498.49</v>
      </c>
    </row>
    <row r="30" spans="1:6" ht="15.75">
      <c r="A30" s="41" t="s">
        <v>179</v>
      </c>
      <c r="B30" s="38" t="s">
        <v>24</v>
      </c>
      <c r="C30" s="38" t="s">
        <v>151</v>
      </c>
      <c r="D30" s="38" t="s">
        <v>59</v>
      </c>
      <c r="E30" s="38" t="s">
        <v>140</v>
      </c>
      <c r="F30" s="40">
        <v>16498.49</v>
      </c>
    </row>
    <row r="31" spans="1:6" ht="15.75">
      <c r="A31" s="47" t="s">
        <v>60</v>
      </c>
      <c r="B31" s="34" t="s">
        <v>24</v>
      </c>
      <c r="C31" s="34" t="s">
        <v>152</v>
      </c>
      <c r="D31" s="34"/>
      <c r="E31" s="34"/>
      <c r="F31" s="36">
        <v>97384.46</v>
      </c>
    </row>
    <row r="32" spans="1:6" ht="15.75">
      <c r="A32" s="47" t="s">
        <v>53</v>
      </c>
      <c r="B32" s="34" t="s">
        <v>24</v>
      </c>
      <c r="C32" s="34" t="s">
        <v>153</v>
      </c>
      <c r="D32" s="34" t="s">
        <v>54</v>
      </c>
      <c r="E32" s="34"/>
      <c r="F32" s="36">
        <v>97384.46</v>
      </c>
    </row>
    <row r="33" spans="1:6" ht="31.5">
      <c r="A33" s="47" t="s">
        <v>46</v>
      </c>
      <c r="B33" s="34" t="s">
        <v>24</v>
      </c>
      <c r="C33" s="34" t="s">
        <v>153</v>
      </c>
      <c r="D33" s="34" t="s">
        <v>61</v>
      </c>
      <c r="E33" s="34" t="s">
        <v>154</v>
      </c>
      <c r="F33" s="36">
        <v>97384.46</v>
      </c>
    </row>
    <row r="34" spans="1:6" ht="47.25">
      <c r="A34" s="41" t="s">
        <v>155</v>
      </c>
      <c r="B34" s="38" t="s">
        <v>24</v>
      </c>
      <c r="C34" s="38" t="s">
        <v>153</v>
      </c>
      <c r="D34" s="38" t="s">
        <v>61</v>
      </c>
      <c r="E34" s="38" t="s">
        <v>156</v>
      </c>
      <c r="F34" s="40">
        <v>97384.46</v>
      </c>
    </row>
    <row r="35" spans="1:6" ht="15.75">
      <c r="A35" s="48" t="s">
        <v>127</v>
      </c>
      <c r="B35" s="43"/>
      <c r="C35" s="43"/>
      <c r="D35" s="43"/>
      <c r="E35" s="43"/>
      <c r="F35" s="45">
        <v>412410.66</v>
      </c>
    </row>
  </sheetData>
  <sheetProtection/>
  <mergeCells count="5">
    <mergeCell ref="C3:F3"/>
    <mergeCell ref="C4:F4"/>
    <mergeCell ref="A6:F6"/>
    <mergeCell ref="C1:F1"/>
    <mergeCell ref="C2:F2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zoomScalePageLayoutView="0" workbookViewId="0" topLeftCell="A10">
      <selection activeCell="E5" sqref="E5"/>
    </sheetView>
  </sheetViews>
  <sheetFormatPr defaultColWidth="9.00390625" defaultRowHeight="12.75"/>
  <cols>
    <col min="1" max="1" width="5.875" style="7" customWidth="1"/>
    <col min="2" max="2" width="17.875" style="7" customWidth="1"/>
    <col min="3" max="3" width="5.625" style="7" customWidth="1"/>
    <col min="4" max="4" width="61.875" style="7" customWidth="1"/>
    <col min="5" max="5" width="14.75390625" style="7" customWidth="1"/>
    <col min="6" max="6" width="13.125" style="7" bestFit="1" customWidth="1"/>
    <col min="7" max="16384" width="9.125" style="7" customWidth="1"/>
  </cols>
  <sheetData>
    <row r="1" spans="2:5" ht="15.75">
      <c r="B1" s="8"/>
      <c r="C1" s="8"/>
      <c r="E1" s="8" t="s">
        <v>29</v>
      </c>
    </row>
    <row r="2" spans="2:5" ht="15.75">
      <c r="B2" s="8"/>
      <c r="C2" s="8"/>
      <c r="D2" s="54" t="s">
        <v>13</v>
      </c>
      <c r="E2" s="54"/>
    </row>
    <row r="3" spans="2:5" ht="15.75">
      <c r="B3" s="8"/>
      <c r="C3" s="8"/>
      <c r="E3" s="8" t="s">
        <v>42</v>
      </c>
    </row>
    <row r="4" spans="2:5" ht="15.75">
      <c r="B4" s="8"/>
      <c r="C4" s="8"/>
      <c r="E4" s="8" t="s">
        <v>180</v>
      </c>
    </row>
    <row r="5" spans="4:7" ht="18" customHeight="1">
      <c r="D5" s="15"/>
      <c r="E5" s="16"/>
      <c r="F5" s="17"/>
      <c r="G5" s="15"/>
    </row>
    <row r="6" spans="1:5" ht="85.5" customHeight="1">
      <c r="A6" s="55" t="s">
        <v>176</v>
      </c>
      <c r="B6" s="55"/>
      <c r="C6" s="55"/>
      <c r="D6" s="55"/>
      <c r="E6" s="55"/>
    </row>
    <row r="7" ht="12.75" customHeight="1">
      <c r="E7" s="8" t="s">
        <v>30</v>
      </c>
    </row>
    <row r="8" spans="1:5" ht="65.25" customHeight="1">
      <c r="A8" s="56" t="s">
        <v>31</v>
      </c>
      <c r="B8" s="57"/>
      <c r="C8" s="58"/>
      <c r="D8" s="10" t="s">
        <v>63</v>
      </c>
      <c r="E8" s="10" t="s">
        <v>8</v>
      </c>
    </row>
    <row r="9" spans="1:5" ht="31.5">
      <c r="A9" s="10" t="s">
        <v>24</v>
      </c>
      <c r="B9" s="14" t="s">
        <v>22</v>
      </c>
      <c r="C9" s="18" t="s">
        <v>23</v>
      </c>
      <c r="D9" s="11" t="s">
        <v>20</v>
      </c>
      <c r="E9" s="19">
        <f>E19</f>
        <v>-383211.39999999997</v>
      </c>
    </row>
    <row r="10" spans="1:5" ht="31.5">
      <c r="A10" s="10" t="s">
        <v>24</v>
      </c>
      <c r="B10" s="14" t="s">
        <v>32</v>
      </c>
      <c r="C10" s="18" t="s">
        <v>23</v>
      </c>
      <c r="D10" s="20" t="s">
        <v>9</v>
      </c>
      <c r="E10" s="19">
        <f>E11+E15</f>
        <v>-383211.39999999997</v>
      </c>
    </row>
    <row r="11" spans="1:5" ht="15.75">
      <c r="A11" s="10" t="s">
        <v>24</v>
      </c>
      <c r="B11" s="14" t="s">
        <v>32</v>
      </c>
      <c r="C11" s="18" t="s">
        <v>6</v>
      </c>
      <c r="D11" s="21" t="s">
        <v>15</v>
      </c>
      <c r="E11" s="22">
        <f>E12</f>
        <v>-795671.23</v>
      </c>
    </row>
    <row r="12" spans="1:5" ht="15.75">
      <c r="A12" s="12" t="s">
        <v>24</v>
      </c>
      <c r="B12" s="13" t="s">
        <v>33</v>
      </c>
      <c r="C12" s="23" t="s">
        <v>6</v>
      </c>
      <c r="D12" s="24" t="s">
        <v>16</v>
      </c>
      <c r="E12" s="25">
        <f>E13</f>
        <v>-795671.23</v>
      </c>
    </row>
    <row r="13" spans="1:5" ht="15.75">
      <c r="A13" s="12" t="s">
        <v>24</v>
      </c>
      <c r="B13" s="13" t="s">
        <v>34</v>
      </c>
      <c r="C13" s="23" t="s">
        <v>35</v>
      </c>
      <c r="D13" s="26" t="s">
        <v>36</v>
      </c>
      <c r="E13" s="25">
        <f>E14</f>
        <v>-795671.23</v>
      </c>
    </row>
    <row r="14" spans="1:5" ht="31.5">
      <c r="A14" s="12" t="s">
        <v>24</v>
      </c>
      <c r="B14" s="13" t="s">
        <v>37</v>
      </c>
      <c r="C14" s="23" t="s">
        <v>35</v>
      </c>
      <c r="D14" s="26" t="s">
        <v>17</v>
      </c>
      <c r="E14" s="25">
        <v>-795671.23</v>
      </c>
    </row>
    <row r="15" spans="1:5" ht="15.75">
      <c r="A15" s="12" t="s">
        <v>24</v>
      </c>
      <c r="B15" s="14" t="s">
        <v>32</v>
      </c>
      <c r="C15" s="18" t="s">
        <v>38</v>
      </c>
      <c r="D15" s="21" t="s">
        <v>10</v>
      </c>
      <c r="E15" s="22">
        <f>E16</f>
        <v>412459.83</v>
      </c>
    </row>
    <row r="16" spans="1:5" ht="15.75">
      <c r="A16" s="12" t="s">
        <v>24</v>
      </c>
      <c r="B16" s="13" t="s">
        <v>33</v>
      </c>
      <c r="C16" s="23" t="s">
        <v>38</v>
      </c>
      <c r="D16" s="24" t="s">
        <v>18</v>
      </c>
      <c r="E16" s="25">
        <f>E17</f>
        <v>412459.83</v>
      </c>
    </row>
    <row r="17" spans="1:5" ht="15.75">
      <c r="A17" s="12" t="s">
        <v>24</v>
      </c>
      <c r="B17" s="13" t="s">
        <v>34</v>
      </c>
      <c r="C17" s="23" t="s">
        <v>39</v>
      </c>
      <c r="D17" s="26" t="s">
        <v>40</v>
      </c>
      <c r="E17" s="25">
        <f>E18</f>
        <v>412459.83</v>
      </c>
    </row>
    <row r="18" spans="1:5" ht="31.5">
      <c r="A18" s="12" t="s">
        <v>24</v>
      </c>
      <c r="B18" s="13" t="s">
        <v>37</v>
      </c>
      <c r="C18" s="23" t="s">
        <v>39</v>
      </c>
      <c r="D18" s="26" t="s">
        <v>19</v>
      </c>
      <c r="E18" s="25">
        <v>412459.83</v>
      </c>
    </row>
    <row r="19" spans="1:5" ht="25.5" customHeight="1">
      <c r="A19" s="59" t="s">
        <v>41</v>
      </c>
      <c r="B19" s="60"/>
      <c r="C19" s="61"/>
      <c r="D19" s="62"/>
      <c r="E19" s="27">
        <f>E10</f>
        <v>-383211.39999999997</v>
      </c>
    </row>
    <row r="20" ht="42.75" customHeight="1"/>
  </sheetData>
  <sheetProtection/>
  <mergeCells count="4">
    <mergeCell ref="D2:E2"/>
    <mergeCell ref="A6:E6"/>
    <mergeCell ref="A8:C8"/>
    <mergeCell ref="A19:D19"/>
  </mergeCells>
  <printOptions/>
  <pageMargins left="0.75" right="0.75" top="1" bottom="1" header="0.5" footer="0.5"/>
  <pageSetup fitToHeight="2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МФ РК в Кортеросском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Minfin_region</dc:creator>
  <cp:keywords/>
  <dc:description/>
  <cp:lastModifiedBy>Специалист</cp:lastModifiedBy>
  <cp:lastPrinted>2016-10-11T10:52:05Z</cp:lastPrinted>
  <dcterms:created xsi:type="dcterms:W3CDTF">2007-11-06T08:59:22Z</dcterms:created>
  <dcterms:modified xsi:type="dcterms:W3CDTF">2019-04-25T09:51:25Z</dcterms:modified>
  <cp:category/>
  <cp:version/>
  <cp:contentType/>
  <cp:contentStatus/>
</cp:coreProperties>
</file>