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9008" windowHeight="6948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C5" i="1"/>
  <c r="C19" s="1"/>
  <c r="B5"/>
  <c r="B19" s="1"/>
  <c r="B32"/>
  <c r="C32"/>
  <c r="B33" l="1"/>
  <c r="C3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<sst xmlns="http://schemas.openxmlformats.org/spreadsheetml/2006/main" count="35" uniqueCount="35">
  <si>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</si>
  <si>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ДОХОДЫ бюджета</t>
  </si>
  <si>
    <t>НАЛОГОВЫЕ И НЕНАЛОГОВЫЕ ДОХОДЫ</t>
  </si>
  <si>
    <t>Налоги на прибыль, доходы</t>
  </si>
  <si>
    <t>Налоги на имущество</t>
  </si>
  <si>
    <t>Налоги, сборы и регулярные платежи за пользование природными ресурсами</t>
  </si>
  <si>
    <t>Единый с/х налог</t>
  </si>
  <si>
    <t>Государственная пошлина</t>
  </si>
  <si>
    <t>Акцизы на нефтепродукты</t>
  </si>
  <si>
    <t>Задолженность и перерасчеты по отменённым налогом,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</si>
  <si>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</si>
  <si>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</si>
  <si>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</si>
  <si>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</si>
  <si>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</si>
  <si>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 xml:space="preserve">БЕЗВОЗМЕЗДНЫЕ ПОСТУПЛЕНИЯ </t>
  </si>
  <si>
    <t>ВСЕГО ДОХОДОВ</t>
  </si>
  <si>
    <t>РАСХОДЫ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</si>
  <si>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</si>
  <si>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</si>
  <si>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</si>
  <si>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</si>
  <si>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</si>
  <si>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</si>
  <si>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</si>
  <si>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</si>
  <si>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</si>
  <si>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</si>
  <si>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Расходы на осуществление передаваемых полномочий</t>
  </si>
  <si>
    <t>ВСЕГО РАСХОДОВ</t>
  </si>
  <si>
    <t>Результат исполнения бюджета (дефицит «-» , профицит «+»)</t>
  </si>
  <si>
    <t xml:space="preserve">                                                                                                                                                     с начала отчетного года (в тыс. руб.)</t>
  </si>
  <si>
    <t>Назначено на 2019 год</t>
  </si>
  <si>
    <t>Исполнение бюджета Дракинского сельского поселения Лискинского муниципального района Воронежской области на 01.12.2019г.</t>
  </si>
  <si>
    <t>Исполнено на 01.12.2019г.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</si>
</sst>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6A4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141" zoomScaleNormal="141" workbookViewId="0">
      <selection activeCell="B25" sqref="B25"/>
    </sheetView>
  </sheetViews>
  <sheetFormatPr defaultRowHeight="14.4"/>
  <cols>
    <col min="1" max="1" width="61.88671875" style="1" customWidth="1"/>
    <col min="2" max="2" width="14.5546875" style="9" customWidth="1"/>
    <col min="3" max="3" width="14.109375" style="9" customWidth="1"/>
  </cols>
  <sheetData>
    <row r="1" spans="1:3" ht="45" customHeight="1">
      <c r="A1" s="10" t="s">
        <v>33</v>
      </c>
      <c r="B1" s="10"/>
      <c r="C1" s="10"/>
    </row>
    <row r="2" spans="1:3">
      <c r="A2" s="11" t="s">
        <v>31</v>
      </c>
      <c r="B2" s="11"/>
      <c r="C2" s="11"/>
    </row>
    <row r="3" spans="1:3" ht="27.6">
      <c r="A3" s="2" t="s">
        <v>0</v>
      </c>
      <c r="B3" s="6" t="s">
        <v>32</v>
      </c>
      <c r="C3" s="6" t="s">
        <v>34</v>
      </c>
    </row>
    <row r="4" spans="1:3">
      <c r="A4" s="2" t="s">
        <v>1</v>
      </c>
      <c r="B4" s="6"/>
      <c r="C4" s="6"/>
    </row>
    <row r="5" spans="1:3">
      <c r="A5" s="3" t="s">
        <v>2</v>
      </c>
      <c r="B5" s="6">
        <f>B6+B7+B8+B9+B10+B11+B12+B13+B14+B15+B16++B17</f>
        <v>7006.1</v>
      </c>
      <c r="C5" s="6">
        <f>C6+C7+C8+C9+C10+C11+C12+C13+C14+C15+C16++C17</f>
        <v>7034.1</v>
      </c>
    </row>
    <row r="6" spans="1:3">
      <c r="A6" s="3" t="s">
        <v>3</v>
      </c>
      <c r="B6" s="6">
        <v>109</v>
      </c>
      <c r="C6" s="6">
        <v>101.9</v>
      </c>
    </row>
    <row r="7" spans="1:3">
      <c r="A7" s="3" t="s">
        <v>4</v>
      </c>
      <c r="B7" s="6">
        <v>6479</v>
      </c>
      <c r="C7" s="6">
        <v>6468.3</v>
      </c>
    </row>
    <row r="8" spans="1:3" ht="27.6">
      <c r="A8" s="3" t="s">
        <v>5</v>
      </c>
      <c r="B8" s="6"/>
      <c r="C8" s="6"/>
    </row>
    <row r="9" spans="1:3">
      <c r="A9" s="3" t="s">
        <v>6</v>
      </c>
      <c r="B9" s="6"/>
      <c r="C9" s="6">
        <v>0.5</v>
      </c>
    </row>
    <row r="10" spans="1:3">
      <c r="A10" s="3" t="s">
        <v>7</v>
      </c>
      <c r="B10" s="6">
        <v>13</v>
      </c>
      <c r="C10" s="6">
        <v>12.2</v>
      </c>
    </row>
    <row r="11" spans="1:3">
      <c r="A11" s="3" t="s">
        <v>8</v>
      </c>
      <c r="B11" s="6"/>
      <c r="C11" s="6"/>
    </row>
    <row r="12" spans="1:3" ht="27.6">
      <c r="A12" s="3" t="s">
        <v>9</v>
      </c>
      <c r="B12" s="6"/>
      <c r="C12" s="6"/>
    </row>
    <row r="13" spans="1:3" ht="27.6">
      <c r="A13" s="3" t="s">
        <v>10</v>
      </c>
      <c r="B13" s="6">
        <v>18</v>
      </c>
      <c r="C13" s="6">
        <v>20.3</v>
      </c>
    </row>
    <row r="14" spans="1:3">
      <c r="A14" s="3" t="s">
        <v>12</v>
      </c>
      <c r="B14" s="6"/>
      <c r="C14" s="6"/>
    </row>
    <row r="15" spans="1:3" ht="27.6">
      <c r="A15" s="3" t="s">
        <v>13</v>
      </c>
      <c r="B15" s="6">
        <v>100</v>
      </c>
      <c r="C15" s="6">
        <v>89.8</v>
      </c>
    </row>
    <row r="16" spans="1:3">
      <c r="A16" s="3" t="s">
        <v>11</v>
      </c>
      <c r="B16" s="6">
        <v>287.10000000000002</v>
      </c>
      <c r="C16" s="6">
        <v>287.10000000000002</v>
      </c>
    </row>
    <row r="17" spans="1:3">
      <c r="A17" s="3" t="s">
        <v>14</v>
      </c>
      <c r="B17" s="6"/>
      <c r="C17" s="6">
        <v>54</v>
      </c>
    </row>
    <row r="18" spans="1:3">
      <c r="A18" s="3" t="s">
        <v>15</v>
      </c>
      <c r="B18" s="6">
        <v>9847.2999999999993</v>
      </c>
      <c r="C18" s="6">
        <v>5011.3</v>
      </c>
    </row>
    <row r="19" spans="1:3">
      <c r="A19" s="4" t="s">
        <v>16</v>
      </c>
      <c r="B19" s="7">
        <f>B18+B5</f>
        <v>16853.400000000001</v>
      </c>
      <c r="C19" s="7">
        <f>C18+C5</f>
        <v>12045.400000000001</v>
      </c>
    </row>
    <row r="20" spans="1:3">
      <c r="A20" s="2" t="s">
        <v>17</v>
      </c>
      <c r="B20" s="6"/>
      <c r="C20" s="6"/>
    </row>
    <row r="21" spans="1:3">
      <c r="A21" s="3" t="s">
        <v>18</v>
      </c>
      <c r="B21" s="6">
        <v>5386</v>
      </c>
      <c r="C21" s="6">
        <v>4919.8999999999996</v>
      </c>
    </row>
    <row r="22" spans="1:3">
      <c r="A22" s="3" t="s">
        <v>19</v>
      </c>
      <c r="B22" s="6">
        <v>196.9</v>
      </c>
      <c r="C22" s="6">
        <v>159.19999999999999</v>
      </c>
    </row>
    <row r="23" spans="1:3">
      <c r="A23" s="3" t="s">
        <v>20</v>
      </c>
      <c r="B23" s="6">
        <v>7</v>
      </c>
      <c r="C23" s="6"/>
    </row>
    <row r="24" spans="1:3">
      <c r="A24" s="3" t="s">
        <v>21</v>
      </c>
      <c r="B24" s="6">
        <v>6746.98</v>
      </c>
      <c r="C24" s="6">
        <v>1970.1</v>
      </c>
    </row>
    <row r="25" spans="1:3">
      <c r="A25" s="3" t="s">
        <v>22</v>
      </c>
      <c r="B25" s="6">
        <v>1929.81</v>
      </c>
      <c r="C25" s="6">
        <v>1500.9</v>
      </c>
    </row>
    <row r="26" spans="1:3">
      <c r="A26" s="3" t="s">
        <v>23</v>
      </c>
      <c r="B26" s="6"/>
      <c r="C26" s="6"/>
    </row>
    <row r="27" spans="1:3">
      <c r="A27" s="3" t="s">
        <v>24</v>
      </c>
      <c r="B27" s="6">
        <v>2402.8000000000002</v>
      </c>
      <c r="C27" s="6">
        <v>2003.2</v>
      </c>
    </row>
    <row r="28" spans="1:3">
      <c r="A28" s="3" t="s">
        <v>25</v>
      </c>
      <c r="B28" s="6">
        <v>64</v>
      </c>
      <c r="C28" s="6">
        <v>58.7</v>
      </c>
    </row>
    <row r="29" spans="1:3">
      <c r="A29" s="3" t="s">
        <v>26</v>
      </c>
      <c r="B29" s="6">
        <v>16</v>
      </c>
      <c r="C29" s="6">
        <v>16</v>
      </c>
    </row>
    <row r="30" spans="1:3">
      <c r="A30" s="3" t="s">
        <v>27</v>
      </c>
      <c r="B30" s="6">
        <v>1</v>
      </c>
      <c r="C30" s="6"/>
    </row>
    <row r="31" spans="1:3">
      <c r="A31" s="3" t="s">
        <v>28</v>
      </c>
      <c r="B31" s="6">
        <v>103</v>
      </c>
      <c r="C31" s="6">
        <v>95</v>
      </c>
    </row>
    <row r="32" spans="1:3">
      <c r="A32" s="4" t="s">
        <v>29</v>
      </c>
      <c r="B32" s="7">
        <f>SUM(B21:B31)</f>
        <v>16853.489999999998</v>
      </c>
      <c r="C32" s="7">
        <f>SUM(C21:C31)</f>
        <v>10723</v>
      </c>
    </row>
    <row r="33" spans="1:3">
      <c r="A33" s="5" t="s">
        <v>30</v>
      </c>
      <c r="B33" s="8">
        <f>B19-B32</f>
        <v>-8.999999999650754E-2</v>
      </c>
      <c r="C33" s="8">
        <f>C19-C32</f>
        <v>1322.4000000000015</v>
      </c>
    </row>
  </sheetData>
  <mergeCells count="2">
    <mergeCell ref="A1:C1"/>
    <mergeCell ref="A2:C2"/>
  </mergeCells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2019-12-04T12:23:11Z</cp:lastPrinted>
  <dcterms:created xsi:type="dcterms:W3CDTF">2017-02-07T12:13:17Z</dcterms:created>
  <dcterms:modified xsi:type="dcterms:W3CDTF">2019-12-04T12:35:25Z</dcterms:modified>
</cp:coreProperties>
</file>