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на 01.01.2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<sst xmlns="http://schemas.openxmlformats.org/spreadsheetml/2006/main" count="43" uniqueCount="43">
  <si>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</si>
  <si>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</si>
  <si>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</si>
  <si>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</si>
  <si>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</si>
  <si>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</si>
  <si>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</si>
  <si>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</si>
  <si>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</si>
  <si>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</si>
  <si>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</si>
  <si>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</si>
  <si>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</si>
  <si>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</si>
  <si>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</si>
  <si>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</si>
  <si>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</si>
  <si>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</si>
  <si>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</si>
  <si>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</si>
  <si>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</si>
  <si>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</si>
  <si>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</si>
  <si>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</si>
  <si>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</si>
  <si>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</si>
  <si>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</si>
  <si>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</si>
  <si>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</si>
  <si>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</si>
  <si>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</si>
  <si>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</si>
  <si>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</si>
  <si>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</si>
  <si>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</si>
  <si>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</si>
  <si>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</si>
  <si>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</si>
  <si>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</si>
  <si>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</si>
  <si>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2022 год</t>
  </si>
  <si>
    <t>Исполнение  бюджета  Старомеловатского сельского поселения  на 01.01.2023 г.</t>
  </si>
  <si>
    <t>Исполнено на 01.01.2023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</si>
</sst>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72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2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72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72" fontId="22" fillId="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72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5415.7</v>
      </c>
      <c r="D9" s="11">
        <f>D10+D11+D12+D13+D14+D15+D16+D17+D18+D19+D20+D21+D22+D23</f>
        <v>5354.6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240</v>
      </c>
      <c r="D11" s="13">
        <v>276.2</v>
      </c>
      <c r="E11" s="14"/>
      <c r="F11" s="15"/>
      <c r="G11" s="15"/>
    </row>
    <row r="12" spans="1:5" ht="15.75">
      <c r="A12" s="4"/>
      <c r="B12" s="12" t="s">
        <v>6</v>
      </c>
      <c r="C12" s="13">
        <v>830</v>
      </c>
      <c r="D12" s="13">
        <v>832.7</v>
      </c>
      <c r="E12" s="4"/>
    </row>
    <row r="13" spans="1:6" ht="18.75">
      <c r="A13" s="4"/>
      <c r="B13" s="12" t="s">
        <v>7</v>
      </c>
      <c r="C13" s="13">
        <v>3935</v>
      </c>
      <c r="D13" s="13">
        <v>3836.6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6</v>
      </c>
      <c r="D15" s="13">
        <v>6.4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60.5</v>
      </c>
      <c r="D17" s="13">
        <v>58.1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/>
      <c r="D19" s="13"/>
      <c r="E19" s="4"/>
    </row>
    <row r="20" spans="1:7" ht="18.75">
      <c r="A20" s="4"/>
      <c r="B20" s="12" t="s">
        <v>14</v>
      </c>
      <c r="C20" s="13">
        <v>164</v>
      </c>
      <c r="D20" s="13">
        <v>164</v>
      </c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156.2</v>
      </c>
      <c r="D22" s="13">
        <v>156.2</v>
      </c>
      <c r="E22" s="4"/>
    </row>
    <row r="23" spans="1:6" ht="23.25" customHeight="1">
      <c r="A23" s="4"/>
      <c r="B23" s="12" t="s">
        <v>17</v>
      </c>
      <c r="C23" s="13">
        <v>24</v>
      </c>
      <c r="D23" s="13">
        <v>24.4</v>
      </c>
      <c r="E23" s="20"/>
      <c r="F23" s="19"/>
    </row>
    <row r="24" spans="1:6" ht="19.5">
      <c r="A24" s="4"/>
      <c r="B24" s="12" t="s">
        <v>18</v>
      </c>
      <c r="C24" s="13">
        <v>20012.6</v>
      </c>
      <c r="D24" s="13">
        <v>20012.6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531.8</v>
      </c>
      <c r="D26" s="13">
        <v>531.8</v>
      </c>
      <c r="E26" s="4"/>
    </row>
    <row r="27" spans="1:5" ht="15.75">
      <c r="A27" s="4"/>
      <c r="B27" s="23" t="s">
        <v>21</v>
      </c>
      <c r="C27" s="13"/>
      <c r="D27" s="13"/>
      <c r="E27" s="24"/>
    </row>
    <row r="28" spans="1:5" ht="57.75" customHeight="1">
      <c r="A28" s="4"/>
      <c r="B28" s="23" t="s">
        <v>22</v>
      </c>
      <c r="C28" s="13"/>
      <c r="D28" s="13"/>
      <c r="E28" s="24"/>
    </row>
    <row r="29" spans="1:6" ht="19.5" customHeight="1">
      <c r="A29" s="4"/>
      <c r="B29" s="25" t="s">
        <v>23</v>
      </c>
      <c r="C29" s="26">
        <f>C9+C24+C28</f>
        <v>25428.3</v>
      </c>
      <c r="D29" s="26">
        <f>D9+D24</f>
        <v>25367.2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4401.4</v>
      </c>
      <c r="D31" s="13">
        <v>4073.4</v>
      </c>
      <c r="E31" s="29"/>
      <c r="F31" s="15"/>
    </row>
    <row r="32" spans="1:6" ht="18.75">
      <c r="A32" s="4"/>
      <c r="B32" s="12" t="s">
        <v>26</v>
      </c>
      <c r="C32" s="13">
        <v>99</v>
      </c>
      <c r="D32" s="13">
        <v>99</v>
      </c>
      <c r="E32" s="14"/>
      <c r="F32" s="15"/>
    </row>
    <row r="33" spans="1:6" ht="39" customHeight="1">
      <c r="A33" s="4"/>
      <c r="B33" s="12" t="s">
        <v>27</v>
      </c>
      <c r="C33" s="13">
        <v>273</v>
      </c>
      <c r="D33" s="13">
        <v>273</v>
      </c>
      <c r="E33" s="14"/>
      <c r="F33" s="15"/>
    </row>
    <row r="34" spans="1:6" ht="18.75">
      <c r="A34" s="4"/>
      <c r="B34" s="12" t="s">
        <v>28</v>
      </c>
      <c r="C34" s="13">
        <v>13136.9</v>
      </c>
      <c r="D34" s="13">
        <v>12959.7</v>
      </c>
      <c r="E34" s="14"/>
      <c r="F34" s="15"/>
    </row>
    <row r="35" spans="1:6" ht="18.75">
      <c r="A35" s="4"/>
      <c r="B35" s="12" t="s">
        <v>29</v>
      </c>
      <c r="C35" s="13">
        <v>1122.1</v>
      </c>
      <c r="D35" s="13">
        <v>929.5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6354.7</v>
      </c>
      <c r="D38" s="13">
        <v>6161.8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83.2</v>
      </c>
      <c r="D40" s="13">
        <v>83.2</v>
      </c>
      <c r="E40" s="14"/>
      <c r="F40" s="15"/>
      <c r="G40" s="15"/>
    </row>
    <row r="41" spans="1:7" ht="18.75" customHeight="1">
      <c r="A41" s="4"/>
      <c r="B41" s="12" t="s">
        <v>35</v>
      </c>
      <c r="C41" s="13"/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>
        <v>36.4</v>
      </c>
      <c r="D43" s="13">
        <v>36.4</v>
      </c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25506.7</v>
      </c>
      <c r="D44" s="26">
        <f>D31+D32+D33+D34+D35+D36+D37+D38+D39+D40+D41+D42+D43</f>
        <v>24616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-78.4</v>
      </c>
      <c r="D45" s="13">
        <f>D29-D44</f>
        <v>751.2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2023-02-28T10:00:24Z</dcterms:modified>
  <cp:category/>
  <cp:version/>
  <cp:contentType/>
  <cp:contentStatus/>
</cp:coreProperties>
</file>