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Danchenko\Desktop\"/>
    </mc:Choice>
  </mc:AlternateContent>
  <xr:revisionPtr revIDLastSave="0" documentId="13_ncr:1_{04AC3985-C292-4CE4-83C9-8110983BB5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Лист1!$A$2:$S$63</definedName>
  </definedNames>
  <calcPr calcId="191029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M20" i="1"/>
  <c r="L20" i="1"/>
  <c r="K20" i="1"/>
  <c r="J20" i="1"/>
  <c r="I20" i="1"/>
  <c r="H20" i="1"/>
  <c r="G20" i="1"/>
  <c r="F20" i="1"/>
  <c r="E22" i="1"/>
  <c r="D22" i="1"/>
  <c r="M16" i="1"/>
  <c r="L16" i="1"/>
  <c r="L14" i="1" s="1"/>
  <c r="J14" i="1"/>
  <c r="I16" i="1"/>
  <c r="H16" i="1"/>
  <c r="G16" i="1"/>
  <c r="F16" i="1"/>
  <c r="E20" i="1"/>
  <c r="D20" i="1"/>
  <c r="E16" i="1"/>
  <c r="M14" i="1"/>
  <c r="K14" i="1"/>
  <c r="I14" i="1"/>
  <c r="G14" i="1"/>
  <c r="F14" i="1"/>
  <c r="E12" i="1"/>
  <c r="D12" i="1" l="1"/>
  <c r="E14" i="1"/>
  <c r="D16" i="1"/>
  <c r="H14" i="1"/>
  <c r="D14" i="1" l="1"/>
</calcChain>
</file>

<file path=xl/sharedStrings.xml><?xml version="1.0" encoding="utf-8"?>
<sst xmlns="http://schemas.openxmlformats.org/spreadsheetml/2006/main" count="83" uniqueCount="71">
  <si>
    <t>N п/п</t>
  </si>
  <si>
    <t>Срок реализации Программы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</si>
  <si>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</si>
  <si>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</si>
  <si>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</si>
  <si>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</si>
  <si>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</si>
  <si>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</si>
  <si>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</si>
  <si>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</si>
  <si>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</si>
  <si>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</si>
  <si>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</si>
  <si>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</si>
  <si>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</si>
  <si>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</si>
  <si>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</si>
  <si>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>Подпрограмма N 1</t>
  </si>
  <si>
    <t xml:space="preserve">                       (должность)             (подпись)      (Ф.И.О.)</t>
  </si>
  <si>
    <t>Финансовое обеспечение подпрограммы</t>
  </si>
  <si>
    <t>Основное мероприятие 1.3.</t>
  </si>
  <si>
    <t>Подпрограмма №2</t>
  </si>
  <si>
    <t>Основное мероприятие 2.3.</t>
  </si>
  <si>
    <t>Реставрация здания МКУК "БМЦРБ"</t>
  </si>
  <si>
    <t>Основное мероприятие 2.4.</t>
  </si>
  <si>
    <t>Комплектование библиотечного фонда</t>
  </si>
  <si>
    <t>Основное мероприятие 2.5.</t>
  </si>
  <si>
    <t>Подпрограмма 3</t>
  </si>
  <si>
    <t>"Наследие"</t>
  </si>
  <si>
    <t>Основное мероприятие 3.1.</t>
  </si>
  <si>
    <t>Развитие и финансовое обеспечение музейного дела</t>
  </si>
  <si>
    <t>Основное мероприятие 3.2.</t>
  </si>
  <si>
    <t>Сохранение объектов культурного наследия.</t>
  </si>
  <si>
    <t>Подпрограмма 4</t>
  </si>
  <si>
    <t>"Сохранение , развитие и популяризация системы художественно- эстетического образования в образовательных учреждениях сферы культуры"</t>
  </si>
  <si>
    <t>Основное мероприятие 4.1.</t>
  </si>
  <si>
    <t>Обеспечение текущего функционирования МКОУ ДОД Бутурлиновская ДШИ</t>
  </si>
  <si>
    <t>Основное мероприятие 4.2.</t>
  </si>
  <si>
    <t>Расширение и развитие дополнительного образования сферы культуры.</t>
  </si>
  <si>
    <t>Основное мероприятие 4.3.</t>
  </si>
  <si>
    <t>Укрепление и развитие материально- технической базы организации для внедрения инновационных форм работы.</t>
  </si>
  <si>
    <t>Подпрограмма 5</t>
  </si>
  <si>
    <t>"Развитие физической культуры и спорта"</t>
  </si>
  <si>
    <t>Основное мероприятие 5.1.</t>
  </si>
  <si>
    <t>Организация и проведение физкультурно- спортивных мероприятий"</t>
  </si>
  <si>
    <t>Основное мероприятие 5.2.</t>
  </si>
  <si>
    <t>Подготовка физкультурно- спортивных кадров.</t>
  </si>
  <si>
    <t>Основное мероприятие 5.3.</t>
  </si>
  <si>
    <t>Пропаганда физической культуры и спорта</t>
  </si>
  <si>
    <t>Основное мероприятие 5.4.</t>
  </si>
  <si>
    <t>Содержание физкультурно- оздоровительного комплекса</t>
  </si>
  <si>
    <t>Подпрограмма 6</t>
  </si>
  <si>
    <t>"Обеспечение реализации муниципальной подпрограммы"</t>
  </si>
  <si>
    <t>Основное мероприятие 6.1.</t>
  </si>
  <si>
    <t>Финансовое обеспечение деятельности учреждений культуры.</t>
  </si>
  <si>
    <t>Обеспечение финансовой помощи общественным организациям (ВОВ, ВОИ, ВОС)</t>
  </si>
  <si>
    <t>телефон исполнителя(847361)2-15-72</t>
  </si>
  <si>
    <t>Муниципальная программа "Развитие  и сохранение культуры"</t>
  </si>
  <si>
    <r>
      <t>"</t>
    </r>
    <r>
      <rPr>
        <b/>
        <sz val="10"/>
        <color theme="1"/>
        <rFont val="Arial"/>
        <family val="2"/>
        <charset val="204"/>
      </rPr>
      <t>Организация досуга и обеспечение жителей поселения услугами организации культуры"</t>
    </r>
  </si>
  <si>
    <t>Основное мероприятие 1</t>
  </si>
  <si>
    <t>Создание условий для удовлетворения потребностей населения в культурно-досуговой деятельности,расширение возможностей для духовного развития;повышение творческого потенциала самодеятельных коллективов народного творчества</t>
  </si>
  <si>
    <t>"Организация библиотечного обслуживания населения"</t>
  </si>
  <si>
    <t>Развитие библиотечного дела</t>
  </si>
  <si>
    <t>Основное мероприятие 1.</t>
  </si>
  <si>
    <t>Повышение уровня удовлетворенности жителей поселения качеством предоставления муниципальных услуг в муниципальных учреждениях культуры Почепского поселения</t>
  </si>
  <si>
    <t>Развитие культурно-досуговой деятельности МКУК "Почепской СДК"</t>
  </si>
  <si>
    <t>Глава Почепскогос/п</t>
  </si>
  <si>
    <t>В.И.Бокова</t>
  </si>
  <si>
    <t xml:space="preserve"> Почепского сельского поселения "Развитие и сохранение культуры  поселения "</t>
  </si>
  <si>
    <t xml:space="preserve">                                                          Отчёт о ходе реализации муниципальной программы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</si>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</sst>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justify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/>
    <xf numFmtId="0" fontId="3" fillId="0" borderId="3" xfId="0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view="pageBreakPreview" zoomScaleSheetLayoutView="100" workbookViewId="0">
      <selection activeCell="A62" sqref="A62:XFD62"/>
    </sheetView>
  </sheetViews>
  <sheetFormatPr defaultRowHeight="15" x14ac:dyDescent="0.25"/>
  <cols>
    <col min="2" max="2" width="44.5703125" customWidth="1"/>
    <col min="3" max="3" width="10.5703125" customWidth="1"/>
    <col min="4" max="4" width="19.28515625" customWidth="1"/>
    <col min="5" max="5" width="12.42578125" customWidth="1"/>
    <col min="6" max="6" width="13.42578125" customWidth="1"/>
    <col min="7" max="7" width="13.28515625" customWidth="1"/>
    <col min="8" max="8" width="10.7109375" customWidth="1"/>
    <col min="9" max="9" width="10.28515625" customWidth="1"/>
    <col min="14" max="14" width="7.140625" customWidth="1"/>
    <col min="15" max="15" width="6.28515625" customWidth="1"/>
    <col min="16" max="16" width="23.28515625" customWidth="1"/>
    <col min="17" max="17" width="8" customWidth="1"/>
    <col min="18" max="19" width="15.5703125" customWidth="1"/>
  </cols>
  <sheetData>
    <row r="1" spans="1:19" x14ac:dyDescent="0.25">
      <c r="A1" s="14"/>
      <c r="B1" s="14"/>
      <c r="C1" s="14"/>
      <c r="D1" s="14"/>
    </row>
    <row r="2" spans="1:19" x14ac:dyDescent="0.25">
      <c r="A2" s="14" t="s">
        <v>69</v>
      </c>
      <c r="B2" s="14"/>
      <c r="C2" s="14"/>
      <c r="D2" s="14"/>
    </row>
    <row r="3" spans="1:19" x14ac:dyDescent="0.25">
      <c r="A3" s="14" t="s">
        <v>68</v>
      </c>
      <c r="B3" s="14"/>
      <c r="C3" s="14"/>
      <c r="D3" s="14"/>
      <c r="E3" s="14"/>
      <c r="F3" s="14"/>
      <c r="G3" s="14"/>
      <c r="H3" s="14"/>
    </row>
    <row r="4" spans="1:19" x14ac:dyDescent="0.25">
      <c r="A4" s="14"/>
      <c r="B4" s="14"/>
      <c r="C4" s="14"/>
      <c r="D4" s="14"/>
    </row>
    <row r="5" spans="1:19" x14ac:dyDescent="0.25">
      <c r="A5" s="14" t="s">
        <v>70</v>
      </c>
      <c r="B5" s="14"/>
      <c r="C5" s="14"/>
      <c r="D5" s="14"/>
    </row>
    <row r="6" spans="1:19" ht="15.75" thickBot="1" x14ac:dyDescent="0.3">
      <c r="A6" s="1"/>
    </row>
    <row r="7" spans="1:19" ht="144" customHeight="1" thickBot="1" x14ac:dyDescent="0.3">
      <c r="A7" s="11" t="s">
        <v>0</v>
      </c>
      <c r="B7" s="11" t="s">
        <v>2</v>
      </c>
      <c r="C7" s="11" t="s">
        <v>1</v>
      </c>
      <c r="D7" s="19" t="s">
        <v>3</v>
      </c>
      <c r="E7" s="20"/>
      <c r="F7" s="20"/>
      <c r="G7" s="20"/>
      <c r="H7" s="20"/>
      <c r="I7" s="20"/>
      <c r="J7" s="20"/>
      <c r="K7" s="20"/>
      <c r="L7" s="20"/>
      <c r="M7" s="21"/>
      <c r="N7" s="15" t="s">
        <v>4</v>
      </c>
      <c r="O7" s="16"/>
      <c r="P7" s="11" t="s">
        <v>5</v>
      </c>
      <c r="Q7" s="11" t="s">
        <v>6</v>
      </c>
      <c r="R7" s="11" t="s">
        <v>7</v>
      </c>
      <c r="S7" s="11" t="s">
        <v>8</v>
      </c>
    </row>
    <row r="8" spans="1:19" ht="15.75" thickBot="1" x14ac:dyDescent="0.3">
      <c r="A8" s="12"/>
      <c r="B8" s="12"/>
      <c r="C8" s="12"/>
      <c r="D8" s="15" t="s">
        <v>9</v>
      </c>
      <c r="E8" s="16"/>
      <c r="F8" s="19" t="s">
        <v>10</v>
      </c>
      <c r="G8" s="20"/>
      <c r="H8" s="20"/>
      <c r="I8" s="20"/>
      <c r="J8" s="20"/>
      <c r="K8" s="20"/>
      <c r="L8" s="20"/>
      <c r="M8" s="21"/>
      <c r="N8" s="22"/>
      <c r="O8" s="23"/>
      <c r="P8" s="12"/>
      <c r="Q8" s="12"/>
      <c r="R8" s="12"/>
      <c r="S8" s="12"/>
    </row>
    <row r="9" spans="1:19" ht="25.5" customHeight="1" thickBot="1" x14ac:dyDescent="0.3">
      <c r="A9" s="12"/>
      <c r="B9" s="12"/>
      <c r="C9" s="12"/>
      <c r="D9" s="17"/>
      <c r="E9" s="18"/>
      <c r="F9" s="19" t="s">
        <v>11</v>
      </c>
      <c r="G9" s="21"/>
      <c r="H9" s="19" t="s">
        <v>12</v>
      </c>
      <c r="I9" s="21"/>
      <c r="J9" s="19" t="s">
        <v>13</v>
      </c>
      <c r="K9" s="21"/>
      <c r="L9" s="19" t="s">
        <v>14</v>
      </c>
      <c r="M9" s="21"/>
      <c r="N9" s="17"/>
      <c r="O9" s="18"/>
      <c r="P9" s="12"/>
      <c r="Q9" s="12"/>
      <c r="R9" s="12"/>
      <c r="S9" s="12"/>
    </row>
    <row r="10" spans="1:19" ht="15.75" thickBot="1" x14ac:dyDescent="0.3">
      <c r="A10" s="13"/>
      <c r="B10" s="13"/>
      <c r="C10" s="13"/>
      <c r="D10" s="3" t="s">
        <v>15</v>
      </c>
      <c r="E10" s="3" t="s">
        <v>16</v>
      </c>
      <c r="F10" s="3" t="s">
        <v>15</v>
      </c>
      <c r="G10" s="3" t="s">
        <v>16</v>
      </c>
      <c r="H10" s="3" t="s">
        <v>15</v>
      </c>
      <c r="I10" s="3" t="s">
        <v>16</v>
      </c>
      <c r="J10" s="3" t="s">
        <v>15</v>
      </c>
      <c r="K10" s="3" t="s">
        <v>16</v>
      </c>
      <c r="L10" s="3" t="s">
        <v>15</v>
      </c>
      <c r="M10" s="3" t="s">
        <v>16</v>
      </c>
      <c r="N10" s="3" t="s">
        <v>15</v>
      </c>
      <c r="O10" s="3" t="s">
        <v>16</v>
      </c>
      <c r="P10" s="13"/>
      <c r="Q10" s="13"/>
      <c r="R10" s="13"/>
      <c r="S10" s="13"/>
    </row>
    <row r="11" spans="1:19" ht="15.75" thickBot="1" x14ac:dyDescent="0.3">
      <c r="A11" s="2">
        <v>1</v>
      </c>
      <c r="B11" s="9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</row>
    <row r="12" spans="1:19" ht="141" customHeight="1" thickBot="1" x14ac:dyDescent="0.3">
      <c r="B12" s="24" t="s">
        <v>57</v>
      </c>
      <c r="C12" s="5">
        <v>2020</v>
      </c>
      <c r="D12" s="25">
        <f>F12+H12+J12+L12</f>
        <v>2566.1</v>
      </c>
      <c r="E12" s="25">
        <f>G12+I12+K12+M12</f>
        <v>2566.1</v>
      </c>
      <c r="F12" s="8">
        <f>F14+F20</f>
        <v>0</v>
      </c>
      <c r="G12" s="8">
        <f t="shared" ref="G12:M12" si="0">G14+G20</f>
        <v>0</v>
      </c>
      <c r="H12" s="8">
        <f t="shared" si="0"/>
        <v>0</v>
      </c>
      <c r="I12" s="8">
        <f t="shared" si="0"/>
        <v>0</v>
      </c>
      <c r="J12" s="8">
        <f t="shared" si="0"/>
        <v>2566.1</v>
      </c>
      <c r="K12" s="8">
        <f t="shared" si="0"/>
        <v>2566.1</v>
      </c>
      <c r="L12" s="8">
        <f t="shared" si="0"/>
        <v>0</v>
      </c>
      <c r="M12" s="8">
        <f t="shared" si="0"/>
        <v>0</v>
      </c>
      <c r="N12" s="5">
        <v>100</v>
      </c>
      <c r="O12" s="5">
        <v>100</v>
      </c>
      <c r="P12" s="5" t="s">
        <v>64</v>
      </c>
      <c r="Q12" s="5"/>
      <c r="R12" s="5"/>
      <c r="S12" s="5">
        <v>100</v>
      </c>
    </row>
    <row r="13" spans="1:19" ht="36.75" customHeight="1" thickBot="1" x14ac:dyDescent="0.3">
      <c r="A13" s="4"/>
      <c r="B13" s="7" t="s">
        <v>17</v>
      </c>
      <c r="C13" s="5">
        <v>2019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84.5" customHeight="1" thickBot="1" x14ac:dyDescent="0.3">
      <c r="A14" s="4"/>
      <c r="B14" s="5" t="s">
        <v>58</v>
      </c>
      <c r="C14" s="5"/>
      <c r="D14" s="25">
        <f>F14+H14+J14+L14</f>
        <v>1831.1</v>
      </c>
      <c r="E14" s="25">
        <f>G14+I14+K14+M14</f>
        <v>1831.1</v>
      </c>
      <c r="F14" s="8">
        <f>F16</f>
        <v>0</v>
      </c>
      <c r="G14" s="8">
        <f t="shared" ref="G14:M14" si="1">G16</f>
        <v>0</v>
      </c>
      <c r="H14" s="8">
        <f t="shared" si="1"/>
        <v>0</v>
      </c>
      <c r="I14" s="8">
        <f t="shared" si="1"/>
        <v>0</v>
      </c>
      <c r="J14" s="8">
        <f t="shared" si="1"/>
        <v>1831.1</v>
      </c>
      <c r="K14" s="8">
        <f t="shared" si="1"/>
        <v>1831.1</v>
      </c>
      <c r="L14" s="8">
        <f t="shared" si="1"/>
        <v>0</v>
      </c>
      <c r="M14" s="8">
        <f t="shared" si="1"/>
        <v>0</v>
      </c>
      <c r="N14" s="5">
        <v>100</v>
      </c>
      <c r="O14" s="5">
        <v>100</v>
      </c>
      <c r="P14" s="5" t="s">
        <v>60</v>
      </c>
      <c r="Q14" s="5"/>
      <c r="R14" s="5"/>
      <c r="S14" s="5">
        <v>100</v>
      </c>
    </row>
    <row r="15" spans="1:19" ht="15.75" thickBot="1" x14ac:dyDescent="0.3">
      <c r="A15" s="4"/>
      <c r="B15" s="5" t="s">
        <v>59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33" customHeight="1" thickBot="1" x14ac:dyDescent="0.3">
      <c r="A16" s="4"/>
      <c r="B16" s="5" t="s">
        <v>65</v>
      </c>
      <c r="C16" s="5"/>
      <c r="D16" s="25">
        <f>F16+H16+J16+L16</f>
        <v>1831.1</v>
      </c>
      <c r="E16" s="25">
        <f>G16+I16+K16+M16</f>
        <v>1831.1</v>
      </c>
      <c r="F16" s="8">
        <f>F20</f>
        <v>0</v>
      </c>
      <c r="G16" s="8">
        <f t="shared" ref="G16:M16" si="2">G20</f>
        <v>0</v>
      </c>
      <c r="H16" s="8">
        <f t="shared" si="2"/>
        <v>0</v>
      </c>
      <c r="I16" s="8">
        <f t="shared" si="2"/>
        <v>0</v>
      </c>
      <c r="J16" s="8">
        <v>1831.1</v>
      </c>
      <c r="K16" s="8">
        <v>1831.1</v>
      </c>
      <c r="L16" s="8">
        <f t="shared" si="2"/>
        <v>0</v>
      </c>
      <c r="M16" s="8">
        <f t="shared" si="2"/>
        <v>0</v>
      </c>
      <c r="N16" s="5">
        <v>100</v>
      </c>
      <c r="O16" s="5">
        <v>100</v>
      </c>
      <c r="P16" s="5"/>
      <c r="Q16" s="5"/>
      <c r="R16" s="5"/>
      <c r="S16" s="5">
        <v>100</v>
      </c>
    </row>
    <row r="17" spans="1:19" ht="15.75" hidden="1" thickBot="1" x14ac:dyDescent="0.3">
      <c r="A17" s="4"/>
      <c r="B17" s="5" t="s">
        <v>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75" hidden="1" thickBot="1" x14ac:dyDescent="0.3">
      <c r="A18" s="4"/>
      <c r="B18" s="5" t="s">
        <v>19</v>
      </c>
      <c r="C18" s="5"/>
      <c r="D18" s="5">
        <v>17510.8</v>
      </c>
      <c r="E18" s="5">
        <v>17395.2</v>
      </c>
      <c r="F18" s="5"/>
      <c r="G18" s="5"/>
      <c r="H18" s="5"/>
      <c r="I18" s="5"/>
      <c r="J18" s="5">
        <v>17510.8</v>
      </c>
      <c r="K18" s="5">
        <v>17395.2</v>
      </c>
      <c r="L18" s="5"/>
      <c r="M18" s="5"/>
      <c r="N18" s="5"/>
      <c r="O18" s="5"/>
      <c r="P18" s="5"/>
      <c r="Q18" s="5"/>
      <c r="R18" s="5"/>
      <c r="S18" s="5"/>
    </row>
    <row r="19" spans="1:19" ht="15.75" thickBot="1" x14ac:dyDescent="0.3">
      <c r="A19" s="4"/>
      <c r="B19" s="7" t="s">
        <v>21</v>
      </c>
      <c r="C19" s="5">
        <v>2020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48.5" customHeight="1" thickBot="1" x14ac:dyDescent="0.3">
      <c r="A20" s="4"/>
      <c r="B20" s="7" t="s">
        <v>61</v>
      </c>
      <c r="C20" s="5"/>
      <c r="D20" s="25">
        <f>F20+H20+J20+L20</f>
        <v>735</v>
      </c>
      <c r="E20" s="25">
        <f>G20+I20+K20+M20</f>
        <v>735</v>
      </c>
      <c r="F20" s="5">
        <f>F22</f>
        <v>0</v>
      </c>
      <c r="G20" s="5">
        <f t="shared" ref="G20:M20" si="3">G22</f>
        <v>0</v>
      </c>
      <c r="H20" s="5">
        <f t="shared" si="3"/>
        <v>0</v>
      </c>
      <c r="I20" s="5">
        <f t="shared" si="3"/>
        <v>0</v>
      </c>
      <c r="J20" s="5">
        <f t="shared" si="3"/>
        <v>735</v>
      </c>
      <c r="K20" s="5">
        <f t="shared" si="3"/>
        <v>735</v>
      </c>
      <c r="L20" s="5">
        <f t="shared" si="3"/>
        <v>0</v>
      </c>
      <c r="M20" s="5">
        <f t="shared" si="3"/>
        <v>0</v>
      </c>
      <c r="N20" s="5">
        <v>100</v>
      </c>
      <c r="O20" s="5">
        <v>100</v>
      </c>
      <c r="P20" s="5" t="s">
        <v>64</v>
      </c>
      <c r="Q20" s="5"/>
      <c r="R20" s="5"/>
      <c r="S20" s="5">
        <v>100</v>
      </c>
    </row>
    <row r="21" spans="1:19" ht="15.75" thickBot="1" x14ac:dyDescent="0.3">
      <c r="A21" s="4"/>
      <c r="B21" s="5" t="s">
        <v>63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100</v>
      </c>
      <c r="O21" s="5">
        <v>100</v>
      </c>
      <c r="P21" s="5"/>
      <c r="Q21" s="5"/>
      <c r="R21" s="5"/>
      <c r="S21" s="5"/>
    </row>
    <row r="22" spans="1:19" ht="15.75" thickBot="1" x14ac:dyDescent="0.3">
      <c r="A22" s="4"/>
      <c r="B22" s="5" t="s">
        <v>62</v>
      </c>
      <c r="C22" s="5"/>
      <c r="D22" s="25">
        <f>F22+H22+J22+L22</f>
        <v>735</v>
      </c>
      <c r="E22" s="25">
        <f>G22+I22+K22+M22</f>
        <v>735</v>
      </c>
      <c r="F22" s="5">
        <v>0</v>
      </c>
      <c r="G22" s="5">
        <v>0</v>
      </c>
      <c r="H22" s="5">
        <v>0</v>
      </c>
      <c r="I22" s="5">
        <v>0</v>
      </c>
      <c r="J22" s="7">
        <v>735</v>
      </c>
      <c r="K22" s="7">
        <v>735</v>
      </c>
      <c r="L22" s="5"/>
      <c r="M22" s="5"/>
      <c r="N22" s="5"/>
      <c r="O22" s="5"/>
      <c r="P22" s="5"/>
      <c r="Q22" s="5"/>
      <c r="R22" s="5"/>
      <c r="S22" s="5"/>
    </row>
    <row r="23" spans="1:19" ht="15.75" hidden="1" thickBot="1" x14ac:dyDescent="0.3">
      <c r="A23" s="4"/>
      <c r="B23" s="5" t="s">
        <v>22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.75" hidden="1" thickBot="1" x14ac:dyDescent="0.3">
      <c r="A24" s="4"/>
      <c r="B24" s="5" t="s">
        <v>23</v>
      </c>
      <c r="C24" s="5"/>
      <c r="D24" s="8">
        <v>200</v>
      </c>
      <c r="E24" s="8">
        <v>199</v>
      </c>
      <c r="F24" s="5"/>
      <c r="G24" s="5"/>
      <c r="H24" s="5"/>
      <c r="I24" s="5"/>
      <c r="J24" s="8">
        <v>200</v>
      </c>
      <c r="K24" s="8">
        <v>199</v>
      </c>
      <c r="L24" s="5"/>
      <c r="M24" s="5"/>
      <c r="N24" s="5"/>
      <c r="O24" s="5"/>
      <c r="P24" s="5"/>
      <c r="Q24" s="5"/>
      <c r="R24" s="5"/>
      <c r="S24" s="5"/>
    </row>
    <row r="25" spans="1:19" ht="15.75" hidden="1" thickBot="1" x14ac:dyDescent="0.3">
      <c r="A25" s="4"/>
      <c r="B25" s="5" t="s">
        <v>24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.75" hidden="1" thickBot="1" x14ac:dyDescent="0.3">
      <c r="A26" s="4"/>
      <c r="B26" s="5" t="s">
        <v>25</v>
      </c>
      <c r="C26" s="5"/>
      <c r="D26" s="5">
        <v>272.7</v>
      </c>
      <c r="E26" s="5">
        <v>272.7</v>
      </c>
      <c r="F26" s="5">
        <v>26.7</v>
      </c>
      <c r="G26" s="5">
        <v>26.7</v>
      </c>
      <c r="H26" s="5"/>
      <c r="I26" s="5"/>
      <c r="J26" s="8">
        <v>246</v>
      </c>
      <c r="K26" s="8">
        <v>246</v>
      </c>
      <c r="L26" s="5"/>
      <c r="M26" s="5"/>
      <c r="N26" s="5"/>
      <c r="O26" s="5"/>
      <c r="P26" s="5"/>
      <c r="Q26" s="5"/>
      <c r="R26" s="5"/>
      <c r="S26" s="5"/>
    </row>
    <row r="27" spans="1:19" ht="15.75" hidden="1" thickBot="1" x14ac:dyDescent="0.3">
      <c r="A27" s="4"/>
      <c r="B27" s="5" t="s">
        <v>26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.75" hidden="1" thickBot="1" x14ac:dyDescent="0.3">
      <c r="A28" s="4"/>
      <c r="B28" s="5" t="s">
        <v>19</v>
      </c>
      <c r="C28" s="5"/>
      <c r="D28" s="8">
        <v>5095</v>
      </c>
      <c r="E28" s="5">
        <v>4999.3999999999996</v>
      </c>
      <c r="F28" s="5"/>
      <c r="G28" s="5"/>
      <c r="H28" s="5"/>
      <c r="I28" s="5"/>
      <c r="J28" s="8">
        <v>5095</v>
      </c>
      <c r="K28" s="5">
        <v>4999.3999999999996</v>
      </c>
      <c r="L28" s="5"/>
      <c r="M28" s="5"/>
      <c r="N28" s="5"/>
      <c r="O28" s="5"/>
      <c r="P28" s="5"/>
      <c r="Q28" s="5"/>
      <c r="R28" s="5"/>
      <c r="S28" s="5"/>
    </row>
    <row r="29" spans="1:19" ht="14.25" hidden="1" customHeight="1" thickBot="1" x14ac:dyDescent="0.3">
      <c r="A29" s="4"/>
      <c r="B29" s="7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5.75" hidden="1" thickBot="1" x14ac:dyDescent="0.3">
      <c r="A30" s="4"/>
      <c r="B30" s="7" t="s">
        <v>28</v>
      </c>
      <c r="C30" s="5"/>
      <c r="D30" s="7">
        <v>4798.7</v>
      </c>
      <c r="E30" s="7">
        <v>4652.3</v>
      </c>
      <c r="F30" s="5"/>
      <c r="G30" s="5"/>
      <c r="H30" s="7">
        <v>2766.1</v>
      </c>
      <c r="I30" s="7">
        <v>2667.4</v>
      </c>
      <c r="J30" s="7">
        <v>2032.6</v>
      </c>
      <c r="K30" s="7">
        <v>1984.9</v>
      </c>
      <c r="L30" s="5"/>
      <c r="M30" s="5"/>
      <c r="N30" s="5"/>
      <c r="O30" s="5">
        <v>97</v>
      </c>
      <c r="P30" s="5"/>
      <c r="Q30" s="5"/>
      <c r="R30" s="5"/>
      <c r="S30" s="5"/>
    </row>
    <row r="31" spans="1:19" ht="15.75" hidden="1" thickBot="1" x14ac:dyDescent="0.3">
      <c r="A31" s="4"/>
      <c r="B31" s="5" t="s">
        <v>29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6.25" hidden="1" thickBot="1" x14ac:dyDescent="0.3">
      <c r="A32" s="4"/>
      <c r="B32" s="5" t="s">
        <v>30</v>
      </c>
      <c r="C32" s="5"/>
      <c r="D32" s="5">
        <v>1751.5</v>
      </c>
      <c r="E32" s="5">
        <v>1709.7</v>
      </c>
      <c r="F32" s="5"/>
      <c r="G32" s="5"/>
      <c r="H32" s="5"/>
      <c r="I32" s="5"/>
      <c r="J32" s="5">
        <v>1751.5</v>
      </c>
      <c r="K32" s="5">
        <v>1709.7</v>
      </c>
      <c r="L32" s="5"/>
      <c r="M32" s="5"/>
      <c r="N32" s="5"/>
      <c r="O32" s="5"/>
      <c r="P32" s="5"/>
      <c r="Q32" s="5"/>
      <c r="R32" s="5"/>
      <c r="S32" s="5"/>
    </row>
    <row r="33" spans="1:19" ht="15.75" hidden="1" thickBot="1" x14ac:dyDescent="0.3">
      <c r="A33" s="4"/>
      <c r="B33" s="5" t="s">
        <v>31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5.75" hidden="1" thickBot="1" x14ac:dyDescent="0.3">
      <c r="A34" s="4"/>
      <c r="B34" s="5" t="s">
        <v>32</v>
      </c>
      <c r="C34" s="5"/>
      <c r="D34" s="5">
        <v>3047.2</v>
      </c>
      <c r="E34" s="5">
        <v>2942.6</v>
      </c>
      <c r="F34" s="5"/>
      <c r="G34" s="5"/>
      <c r="H34" s="5">
        <v>2766.1</v>
      </c>
      <c r="I34" s="5">
        <v>2667.4</v>
      </c>
      <c r="J34" s="5">
        <v>281.10000000000002</v>
      </c>
      <c r="K34" s="5">
        <v>275.2</v>
      </c>
      <c r="L34" s="5"/>
      <c r="M34" s="5"/>
      <c r="N34" s="5"/>
      <c r="O34" s="5"/>
      <c r="P34" s="5"/>
      <c r="Q34" s="5"/>
      <c r="R34" s="5"/>
      <c r="S34" s="5"/>
    </row>
    <row r="35" spans="1:19" ht="15.75" hidden="1" thickBot="1" x14ac:dyDescent="0.3">
      <c r="A35" s="4"/>
      <c r="B35" s="7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51.75" hidden="1" thickBot="1" x14ac:dyDescent="0.3">
      <c r="A36" s="4"/>
      <c r="B36" s="7" t="s">
        <v>34</v>
      </c>
      <c r="C36" s="5"/>
      <c r="D36" s="7">
        <v>12363.2</v>
      </c>
      <c r="E36" s="7">
        <v>12210.2</v>
      </c>
      <c r="F36" s="5"/>
      <c r="G36" s="5"/>
      <c r="H36" s="5"/>
      <c r="I36" s="5"/>
      <c r="J36" s="7">
        <v>12363.2</v>
      </c>
      <c r="K36" s="7">
        <v>12210.2</v>
      </c>
      <c r="L36" s="5"/>
      <c r="M36" s="5"/>
      <c r="N36" s="5"/>
      <c r="O36" s="5">
        <v>98.8</v>
      </c>
      <c r="P36" s="5"/>
      <c r="Q36" s="5"/>
      <c r="R36" s="5"/>
      <c r="S36" s="5"/>
    </row>
    <row r="37" spans="1:19" ht="15.75" hidden="1" thickBot="1" x14ac:dyDescent="0.3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6.25" hidden="1" thickBot="1" x14ac:dyDescent="0.3">
      <c r="A38" s="4"/>
      <c r="B38" s="5" t="s">
        <v>36</v>
      </c>
      <c r="C38" s="5"/>
      <c r="D38" s="5">
        <v>12177.7</v>
      </c>
      <c r="E38" s="5">
        <v>12026.8</v>
      </c>
      <c r="F38" s="5"/>
      <c r="G38" s="5"/>
      <c r="H38" s="5"/>
      <c r="I38" s="5"/>
      <c r="J38" s="5">
        <v>12177.7</v>
      </c>
      <c r="K38" s="5">
        <v>12026.8</v>
      </c>
      <c r="L38" s="5"/>
      <c r="M38" s="5"/>
      <c r="N38" s="5"/>
      <c r="O38" s="5"/>
      <c r="P38" s="5"/>
      <c r="Q38" s="5"/>
      <c r="R38" s="5"/>
      <c r="S38" s="5"/>
    </row>
    <row r="39" spans="1:19" ht="15.75" hidden="1" thickBot="1" x14ac:dyDescent="0.3">
      <c r="A39" s="4"/>
      <c r="B39" s="5" t="s">
        <v>37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6.25" hidden="1" thickBot="1" x14ac:dyDescent="0.3">
      <c r="A40" s="4"/>
      <c r="B40" s="5" t="s">
        <v>38</v>
      </c>
      <c r="C40" s="5"/>
      <c r="D40" s="5">
        <v>134.69999999999999</v>
      </c>
      <c r="E40" s="5">
        <v>132.80000000000001</v>
      </c>
      <c r="F40" s="5"/>
      <c r="G40" s="5"/>
      <c r="H40" s="5"/>
      <c r="I40" s="5"/>
      <c r="J40" s="5">
        <v>134.69999999999999</v>
      </c>
      <c r="K40" s="5">
        <v>132.80000000000001</v>
      </c>
      <c r="L40" s="5"/>
      <c r="M40" s="5"/>
      <c r="N40" s="5"/>
      <c r="O40" s="5"/>
      <c r="P40" s="5"/>
      <c r="Q40" s="5"/>
      <c r="R40" s="5"/>
      <c r="S40" s="5"/>
    </row>
    <row r="41" spans="1:19" ht="15.75" hidden="1" thickBot="1" x14ac:dyDescent="0.3">
      <c r="A41" s="4"/>
      <c r="B41" s="5" t="s">
        <v>39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39" hidden="1" thickBot="1" x14ac:dyDescent="0.3">
      <c r="A42" s="4"/>
      <c r="B42" s="5" t="s">
        <v>40</v>
      </c>
      <c r="C42" s="5"/>
      <c r="D42" s="5">
        <v>50.8</v>
      </c>
      <c r="E42" s="5">
        <v>50.6</v>
      </c>
      <c r="F42" s="5"/>
      <c r="G42" s="5"/>
      <c r="H42" s="5"/>
      <c r="I42" s="5"/>
      <c r="J42" s="5">
        <v>50.8</v>
      </c>
      <c r="K42" s="5">
        <v>50.6</v>
      </c>
      <c r="L42" s="5"/>
      <c r="M42" s="5"/>
      <c r="N42" s="5"/>
      <c r="O42" s="5"/>
      <c r="P42" s="5"/>
      <c r="Q42" s="5"/>
      <c r="R42" s="5"/>
      <c r="S42" s="5"/>
    </row>
    <row r="43" spans="1:19" ht="15.75" hidden="1" thickBot="1" x14ac:dyDescent="0.3">
      <c r="A43" s="4"/>
      <c r="B43" s="7" t="s">
        <v>41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.75" hidden="1" thickBot="1" x14ac:dyDescent="0.3">
      <c r="A44" s="4"/>
      <c r="B44" s="7" t="s">
        <v>42</v>
      </c>
      <c r="C44" s="5"/>
      <c r="D44" s="7">
        <v>15311.7</v>
      </c>
      <c r="E44" s="7">
        <v>14760.9</v>
      </c>
      <c r="F44" s="5"/>
      <c r="G44" s="5"/>
      <c r="H44" s="5"/>
      <c r="I44" s="5"/>
      <c r="J44" s="7">
        <v>15311.7</v>
      </c>
      <c r="K44" s="7">
        <v>14760.9</v>
      </c>
      <c r="L44" s="5"/>
      <c r="M44" s="5"/>
      <c r="N44" s="5"/>
      <c r="O44" s="5">
        <v>96.4</v>
      </c>
      <c r="P44" s="5"/>
      <c r="Q44" s="5"/>
      <c r="R44" s="5"/>
      <c r="S44" s="5"/>
    </row>
    <row r="45" spans="1:19" ht="15.75" hidden="1" thickBot="1" x14ac:dyDescent="0.3">
      <c r="A45" s="4"/>
      <c r="B45" s="5" t="s">
        <v>43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6.25" hidden="1" thickBot="1" x14ac:dyDescent="0.3">
      <c r="A46" s="4"/>
      <c r="B46" s="5" t="s">
        <v>44</v>
      </c>
      <c r="C46" s="5"/>
      <c r="D46" s="5">
        <v>1637.6</v>
      </c>
      <c r="E46" s="5">
        <v>1598.6</v>
      </c>
      <c r="F46" s="5"/>
      <c r="G46" s="5"/>
      <c r="H46" s="5"/>
      <c r="I46" s="5"/>
      <c r="J46" s="5">
        <v>1637.6</v>
      </c>
      <c r="K46" s="5">
        <v>1598.6</v>
      </c>
      <c r="L46" s="5"/>
      <c r="M46" s="5"/>
      <c r="N46" s="5"/>
      <c r="O46" s="5"/>
      <c r="P46" s="5"/>
      <c r="Q46" s="5"/>
      <c r="R46" s="5"/>
      <c r="S46" s="5"/>
    </row>
    <row r="47" spans="1:19" ht="15.75" hidden="1" thickBot="1" x14ac:dyDescent="0.3">
      <c r="A47" s="4"/>
      <c r="B47" s="5" t="s">
        <v>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6.25" hidden="1" customHeight="1" thickBot="1" x14ac:dyDescent="0.3">
      <c r="A48" s="4"/>
      <c r="B48" s="5" t="s">
        <v>46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.75" hidden="1" thickBot="1" x14ac:dyDescent="0.3">
      <c r="A49" s="4"/>
      <c r="B49" s="5" t="s">
        <v>47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 hidden="1" thickBot="1" x14ac:dyDescent="0.3">
      <c r="A50" s="4"/>
      <c r="B50" s="5" t="s">
        <v>48</v>
      </c>
      <c r="C50" s="5"/>
      <c r="D50" s="5">
        <v>100</v>
      </c>
      <c r="E50" s="5">
        <v>100</v>
      </c>
      <c r="F50" s="5"/>
      <c r="G50" s="5"/>
      <c r="H50" s="5"/>
      <c r="I50" s="5"/>
      <c r="J50" s="5">
        <v>100</v>
      </c>
      <c r="K50" s="5">
        <v>100</v>
      </c>
      <c r="L50" s="5"/>
      <c r="M50" s="5"/>
      <c r="N50" s="5"/>
      <c r="O50" s="5"/>
      <c r="P50" s="5"/>
      <c r="Q50" s="5"/>
      <c r="R50" s="5"/>
      <c r="S50" s="5"/>
    </row>
    <row r="51" spans="1:19" ht="15.75" hidden="1" thickBot="1" x14ac:dyDescent="0.3">
      <c r="A51" s="4"/>
      <c r="B51" s="5" t="s">
        <v>49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26.25" hidden="1" thickBot="1" x14ac:dyDescent="0.3">
      <c r="A52" s="4"/>
      <c r="B52" s="5" t="s">
        <v>50</v>
      </c>
      <c r="C52" s="5"/>
      <c r="D52" s="5">
        <v>13574.1</v>
      </c>
      <c r="E52" s="5">
        <v>13062.3</v>
      </c>
      <c r="F52" s="5"/>
      <c r="G52" s="5"/>
      <c r="H52" s="5"/>
      <c r="I52" s="5"/>
      <c r="J52" s="5">
        <v>13574.1</v>
      </c>
      <c r="K52" s="5">
        <v>13062.3</v>
      </c>
      <c r="L52" s="5"/>
      <c r="M52" s="5"/>
      <c r="N52" s="5"/>
      <c r="O52" s="5"/>
      <c r="P52" s="5"/>
      <c r="Q52" s="5"/>
      <c r="R52" s="5"/>
      <c r="S52" s="5"/>
    </row>
    <row r="53" spans="1:19" ht="15.75" hidden="1" thickBot="1" x14ac:dyDescent="0.3">
      <c r="A53" s="4"/>
      <c r="B53" s="7" t="s">
        <v>51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6.25" hidden="1" thickBot="1" x14ac:dyDescent="0.3">
      <c r="A54" s="4"/>
      <c r="B54" s="7" t="s">
        <v>52</v>
      </c>
      <c r="C54" s="5"/>
      <c r="D54" s="7">
        <v>3675.8</v>
      </c>
      <c r="E54" s="7">
        <v>3598.7</v>
      </c>
      <c r="F54" s="5"/>
      <c r="G54" s="5"/>
      <c r="H54" s="5"/>
      <c r="I54" s="5"/>
      <c r="J54" s="7">
        <v>3675.8</v>
      </c>
      <c r="K54" s="7">
        <v>3598.7</v>
      </c>
      <c r="L54" s="5"/>
      <c r="M54" s="5"/>
      <c r="N54" s="5"/>
      <c r="O54" s="5">
        <v>97.9</v>
      </c>
      <c r="P54" s="5"/>
      <c r="Q54" s="5"/>
      <c r="R54" s="5"/>
      <c r="S54" s="5"/>
    </row>
    <row r="55" spans="1:19" ht="15.75" hidden="1" thickBot="1" x14ac:dyDescent="0.3">
      <c r="A55" s="4"/>
      <c r="B55" s="5" t="s">
        <v>53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26.25" hidden="1" thickBot="1" x14ac:dyDescent="0.3">
      <c r="A56" s="4"/>
      <c r="B56" s="5" t="s">
        <v>54</v>
      </c>
      <c r="C56" s="5"/>
      <c r="D56" s="5">
        <v>2789.5</v>
      </c>
      <c r="E56" s="5">
        <v>2712.4</v>
      </c>
      <c r="F56" s="5"/>
      <c r="G56" s="5"/>
      <c r="H56" s="5"/>
      <c r="I56" s="5"/>
      <c r="J56" s="5">
        <v>2789.5</v>
      </c>
      <c r="K56" s="5">
        <v>2712.4</v>
      </c>
      <c r="L56" s="5"/>
      <c r="M56" s="5"/>
      <c r="N56" s="5"/>
      <c r="O56" s="5"/>
      <c r="P56" s="5"/>
      <c r="Q56" s="5"/>
      <c r="R56" s="5"/>
      <c r="S56" s="5"/>
    </row>
    <row r="57" spans="1:19" ht="26.25" hidden="1" thickBot="1" x14ac:dyDescent="0.3">
      <c r="A57" s="4"/>
      <c r="B57" s="5" t="s">
        <v>55</v>
      </c>
      <c r="C57" s="5"/>
      <c r="D57" s="5">
        <v>886.3</v>
      </c>
      <c r="E57" s="5">
        <v>886.3</v>
      </c>
      <c r="F57" s="5"/>
      <c r="G57" s="5"/>
      <c r="H57" s="5"/>
      <c r="I57" s="5"/>
      <c r="J57" s="5">
        <v>886.3</v>
      </c>
      <c r="K57" s="5">
        <v>886.3</v>
      </c>
      <c r="L57" s="5"/>
      <c r="M57" s="5"/>
      <c r="N57" s="5"/>
      <c r="O57" s="5"/>
      <c r="P57" s="5"/>
      <c r="Q57" s="5"/>
      <c r="R57" s="5"/>
      <c r="S57" s="5"/>
    </row>
    <row r="58" spans="1:19" ht="15.75" hidden="1" thickBot="1" x14ac:dyDescent="0.3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hidden="1" thickBot="1" x14ac:dyDescent="0.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25">
      <c r="A60" s="1"/>
    </row>
    <row r="61" spans="1:19" x14ac:dyDescent="0.25">
      <c r="A61" s="6"/>
      <c r="B61" t="s">
        <v>66</v>
      </c>
      <c r="E61" t="s">
        <v>67</v>
      </c>
    </row>
    <row r="62" spans="1:19" x14ac:dyDescent="0.25">
      <c r="A62" s="6"/>
      <c r="D62" s="10"/>
      <c r="E62" s="10"/>
      <c r="F62" s="10"/>
    </row>
    <row r="63" spans="1:19" x14ac:dyDescent="0.25">
      <c r="A63" s="6" t="s">
        <v>18</v>
      </c>
    </row>
    <row r="64" spans="1:19" x14ac:dyDescent="0.25">
      <c r="A64" s="6"/>
    </row>
    <row r="65" spans="1:1" hidden="1" x14ac:dyDescent="0.25">
      <c r="A65" s="6" t="s">
        <v>56</v>
      </c>
    </row>
  </sheetData>
  <mergeCells count="21">
    <mergeCell ref="R7:R10"/>
    <mergeCell ref="S7:S10"/>
    <mergeCell ref="D8:E9"/>
    <mergeCell ref="F8:M8"/>
    <mergeCell ref="F9:G9"/>
    <mergeCell ref="H9:I9"/>
    <mergeCell ref="J9:K9"/>
    <mergeCell ref="L9:M9"/>
    <mergeCell ref="D7:M7"/>
    <mergeCell ref="N7:O9"/>
    <mergeCell ref="P7:P10"/>
    <mergeCell ref="Q7:Q10"/>
    <mergeCell ref="D62:F62"/>
    <mergeCell ref="A7:A10"/>
    <mergeCell ref="B7:B10"/>
    <mergeCell ref="C7:C10"/>
    <mergeCell ref="A1:D1"/>
    <mergeCell ref="A2:D2"/>
    <mergeCell ref="A4:D4"/>
    <mergeCell ref="A5:D5"/>
    <mergeCell ref="A3:H3"/>
  </mergeCells>
  <pageMargins left="0" right="0" top="0" bottom="0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DreamLair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Данченко Евгений Михайлович</cp:lastModifiedBy>
  <cp:lastPrinted>2020-01-28T11:43:56Z</cp:lastPrinted>
  <dcterms:created xsi:type="dcterms:W3CDTF">2015-01-12T10:09:37Z</dcterms:created>
  <dcterms:modified xsi:type="dcterms:W3CDTF">2021-03-23T11:59:43Z</dcterms:modified>
</cp:coreProperties>
</file>