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<sst xmlns="http://schemas.openxmlformats.org/spreadsheetml/2006/main" count="52" uniqueCount="52">
  <si>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</si>
  <si>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</si>
  <si>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</si>
  <si>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</si>
  <si>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</si>
  <si>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</si>
  <si>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</si>
  <si>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</si>
  <si>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</si>
  <si>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</si>
  <si>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</si>
  <si>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</si>
  <si>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</si>
  <si>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</si>
  <si>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</si>
  <si>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</si>
  <si>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</si>
  <si>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</si>
  <si>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</si>
  <si>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</si>
  <si>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</si>
  <si>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</si>
  <si>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</si>
  <si>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</si>
  <si>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</si>
  <si>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</si>
  <si>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</si>
  <si>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</si>
  <si>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</si>
  <si>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</si>
  <si>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</si>
  <si>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</si>
  <si>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</si>
  <si>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</si>
  <si>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</si>
  <si>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</si>
  <si>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</si>
  <si>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</si>
  <si>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</si>
  <si>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</si>
  <si>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</si>
  <si>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</si>
  <si>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</si>
  <si>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</si>
  <si>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</si>
  <si>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</si>
  <si>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</si>
  <si>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</si>
  <si>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О.Н. Казанцева</t>
  </si>
  <si>
    <t>Возврат остатков субсидий , субвенций и иных межбюжетных трансфертов , имеющих целевое назначение , прошлых лет</t>
  </si>
  <si>
    <t>Исполнено на 01.10.2019 г.</t>
  </si>
  <si>
    <t>с 1 января 2019г по 30 сентября 2019 на 01.10.2019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</si>
</sst>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="70" zoomScaleNormal="70" zoomScalePageLayoutView="0" workbookViewId="0" topLeftCell="A4">
      <selection activeCell="C43" sqref="C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51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50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200000</v>
      </c>
      <c r="C9" s="23">
        <v>179484.46</v>
      </c>
      <c r="D9" s="8"/>
      <c r="E9" s="8"/>
    </row>
    <row r="10" spans="1:5" ht="18.75">
      <c r="A10" s="4" t="s">
        <v>38</v>
      </c>
      <c r="B10" s="23"/>
      <c r="C10" s="23"/>
      <c r="D10" s="1"/>
      <c r="E10" s="1"/>
    </row>
    <row r="11" spans="1:5" ht="18.75">
      <c r="A11" s="4" t="s">
        <v>6</v>
      </c>
      <c r="B11" s="23"/>
      <c r="C11" s="23">
        <v>1190.71</v>
      </c>
      <c r="D11" s="1"/>
      <c r="E11" s="1"/>
    </row>
    <row r="12" spans="1:5" ht="18.75">
      <c r="A12" s="4" t="s">
        <v>7</v>
      </c>
      <c r="B12" s="23">
        <v>7568000</v>
      </c>
      <c r="C12" s="23">
        <v>3453156.79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15000</v>
      </c>
      <c r="C14" s="23">
        <v>5400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10000</v>
      </c>
      <c r="C18" s="23">
        <v>18055.54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72892.05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26357887.33</v>
      </c>
      <c r="C23" s="23">
        <v>16039451.71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1057000</v>
      </c>
      <c r="D25" s="1"/>
      <c r="E25" s="1"/>
    </row>
    <row r="26" spans="1:5" ht="30.75" customHeight="1">
      <c r="A26" s="26" t="s">
        <v>46</v>
      </c>
      <c r="B26" s="23"/>
      <c r="C26" s="23"/>
      <c r="D26" s="1"/>
      <c r="E26" s="1"/>
    </row>
    <row r="27" spans="1:5" ht="18.75">
      <c r="A27" s="26" t="s">
        <v>42</v>
      </c>
      <c r="B27" s="23">
        <v>20628787.33</v>
      </c>
      <c r="C27" s="23">
        <v>13640851.71</v>
      </c>
      <c r="D27" s="1"/>
      <c r="E27" s="1"/>
    </row>
    <row r="28" spans="1:5" ht="37.5">
      <c r="A28" s="4" t="s">
        <v>49</v>
      </c>
      <c r="B28" s="23"/>
      <c r="C28" s="23">
        <v>-2053367</v>
      </c>
      <c r="D28" s="1"/>
      <c r="E28" s="1"/>
    </row>
    <row r="29" spans="1:5" ht="18.75">
      <c r="A29" s="18" t="s">
        <v>19</v>
      </c>
      <c r="B29" s="24">
        <f>B9+B10+B11+B12+B13+B14+B15+B16+B17+B18+B19+B20+B21+B22+B23</f>
        <v>34150887.33</v>
      </c>
      <c r="C29" s="24">
        <f>C9+C10+C11+C12+C13+C14+C15+C16+C17+C18+C19+C20+C21+C22+C23+C28</f>
        <v>17716264.26</v>
      </c>
      <c r="D29" s="16"/>
      <c r="E29" s="1"/>
    </row>
    <row r="30" spans="1:5" ht="18.75">
      <c r="A30" s="21" t="s">
        <v>20</v>
      </c>
      <c r="B30" s="23"/>
      <c r="C30" s="23"/>
      <c r="D30" s="1"/>
      <c r="E30" s="1"/>
    </row>
    <row r="31" spans="1:5" ht="18.75">
      <c r="A31" s="4" t="s">
        <v>21</v>
      </c>
      <c r="B31" s="23">
        <v>6004416</v>
      </c>
      <c r="C31" s="23">
        <v>4369740.39</v>
      </c>
      <c r="D31" s="8"/>
      <c r="E31" s="1"/>
    </row>
    <row r="32" spans="1:5" ht="18.75">
      <c r="A32" s="4" t="s">
        <v>36</v>
      </c>
      <c r="B32" s="23">
        <v>196900</v>
      </c>
      <c r="C32" s="23">
        <v>139084.71</v>
      </c>
      <c r="D32" s="8"/>
      <c r="E32" s="1"/>
    </row>
    <row r="33" spans="1:5" ht="18.75">
      <c r="A33" s="4" t="s">
        <v>22</v>
      </c>
      <c r="B33" s="23">
        <v>435664</v>
      </c>
      <c r="C33" s="23">
        <v>287282.93</v>
      </c>
      <c r="D33" s="8"/>
      <c r="E33" s="1"/>
    </row>
    <row r="34" spans="1:5" ht="18.75">
      <c r="A34" s="4" t="s">
        <v>23</v>
      </c>
      <c r="B34" s="23">
        <v>6671989.12</v>
      </c>
      <c r="C34" s="23">
        <v>15592.67</v>
      </c>
      <c r="D34" s="8"/>
      <c r="E34" s="1"/>
    </row>
    <row r="35" spans="1:5" ht="15.75" customHeight="1">
      <c r="A35" s="4" t="s">
        <v>24</v>
      </c>
      <c r="B35" s="23">
        <v>1486198</v>
      </c>
      <c r="C35" s="23">
        <v>1372183.61</v>
      </c>
      <c r="D35" s="8"/>
      <c r="E35" s="1"/>
    </row>
    <row r="36" spans="1:5" ht="17.25" customHeight="1" hidden="1">
      <c r="A36" s="4" t="s">
        <v>25</v>
      </c>
      <c r="B36" s="23"/>
      <c r="C36" s="23"/>
      <c r="D36" s="8"/>
      <c r="E36" s="1"/>
    </row>
    <row r="37" spans="1:5" ht="18.75" hidden="1">
      <c r="A37" s="4" t="s">
        <v>26</v>
      </c>
      <c r="B37" s="23"/>
      <c r="C37" s="23"/>
      <c r="D37" s="8"/>
      <c r="E37" s="8"/>
    </row>
    <row r="38" spans="1:5" ht="18.75">
      <c r="A38" s="4" t="s">
        <v>27</v>
      </c>
      <c r="B38" s="23">
        <v>19367720.21</v>
      </c>
      <c r="C38" s="23">
        <v>5491982.62</v>
      </c>
      <c r="D38" s="8"/>
      <c r="E38" s="8"/>
    </row>
    <row r="39" spans="1:5" ht="19.5" customHeight="1" hidden="1">
      <c r="A39" s="4" t="s">
        <v>35</v>
      </c>
      <c r="B39" s="23"/>
      <c r="C39" s="23"/>
      <c r="D39" s="8"/>
      <c r="E39" s="8"/>
    </row>
    <row r="40" spans="1:5" ht="18.75">
      <c r="A40" s="4" t="s">
        <v>28</v>
      </c>
      <c r="B40" s="23">
        <v>122000</v>
      </c>
      <c r="C40" s="23">
        <v>85344</v>
      </c>
      <c r="D40" s="8"/>
      <c r="E40" s="8"/>
    </row>
    <row r="41" spans="1:5" ht="18" customHeight="1">
      <c r="A41" s="4" t="s">
        <v>29</v>
      </c>
      <c r="B41" s="23">
        <v>20000</v>
      </c>
      <c r="C41" s="23">
        <v>6000</v>
      </c>
      <c r="D41" s="8"/>
      <c r="E41" s="8"/>
    </row>
    <row r="42" spans="1:5" ht="18.75" hidden="1">
      <c r="A42" s="4" t="s">
        <v>30</v>
      </c>
      <c r="B42" s="23"/>
      <c r="C42" s="23"/>
      <c r="D42" s="8"/>
      <c r="E42" s="8"/>
    </row>
    <row r="43" spans="1:5" ht="16.5" customHeight="1">
      <c r="A43" s="4" t="s">
        <v>31</v>
      </c>
      <c r="B43" s="23">
        <v>2000</v>
      </c>
      <c r="C43" s="23">
        <v>0</v>
      </c>
      <c r="D43" s="8"/>
      <c r="E43" s="8"/>
    </row>
    <row r="44" spans="1:5" ht="37.5" hidden="1">
      <c r="A44" s="4" t="s">
        <v>32</v>
      </c>
      <c r="B44" s="23"/>
      <c r="C44" s="23"/>
      <c r="D44" s="8"/>
      <c r="E44" s="8"/>
    </row>
    <row r="45" spans="1:5" ht="18.75">
      <c r="A45" s="4"/>
      <c r="B45" s="23"/>
      <c r="C45" s="23"/>
      <c r="D45" s="8"/>
      <c r="E45" s="8"/>
    </row>
    <row r="46" spans="1:5" ht="18.75">
      <c r="A46" s="18" t="s">
        <v>33</v>
      </c>
      <c r="B46" s="24">
        <f>SUM(B31:B44)</f>
        <v>34306887.33</v>
      </c>
      <c r="C46" s="24">
        <f>SUM(C31:C44)</f>
        <v>11767210.93</v>
      </c>
      <c r="D46" s="16"/>
      <c r="E46" s="1"/>
    </row>
    <row r="47" spans="1:5" ht="18.75">
      <c r="A47" s="19" t="s">
        <v>34</v>
      </c>
      <c r="B47" s="25">
        <f>SUM(B29-B46)</f>
        <v>-156000</v>
      </c>
      <c r="C47" s="25">
        <f>SUM(C29-C46)</f>
        <v>5949053.330000002</v>
      </c>
      <c r="D47" s="16"/>
      <c r="E47" s="1"/>
    </row>
    <row r="48" spans="1:5" ht="18.75">
      <c r="A48" s="5"/>
      <c r="B48" s="5"/>
      <c r="C48" s="15"/>
      <c r="D48" s="1"/>
      <c r="E48" s="1"/>
    </row>
    <row r="49" spans="1:3" ht="18.75">
      <c r="A49" s="12"/>
      <c r="B49" s="17"/>
      <c r="C49" s="17"/>
    </row>
    <row r="50" spans="1:3" ht="18.75">
      <c r="A50" s="6" t="s">
        <v>43</v>
      </c>
      <c r="B50" s="5"/>
      <c r="C50" s="5" t="s">
        <v>44</v>
      </c>
    </row>
    <row r="51" spans="1:3" ht="18.75">
      <c r="A51" s="13"/>
      <c r="B51" s="5"/>
      <c r="C51" s="5"/>
    </row>
    <row r="52" spans="1:3" ht="18.75">
      <c r="A52" s="14"/>
      <c r="B52" s="5"/>
      <c r="C52" s="5"/>
    </row>
    <row r="53" spans="1:3" ht="18.75">
      <c r="A53" s="5" t="s">
        <v>45</v>
      </c>
      <c r="B53" s="5"/>
      <c r="C53" s="5" t="s">
        <v>48</v>
      </c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  <row r="170" spans="1:3" ht="18.75">
      <c r="A170" s="5"/>
      <c r="B170" s="5"/>
      <c r="C170" s="5"/>
    </row>
    <row r="171" spans="1:3" ht="18.75">
      <c r="A171" s="5"/>
      <c r="B171" s="5"/>
      <c r="C171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2019-10-05T09:10:36Z</dcterms:modified>
  <cp:category/>
  <cp:version/>
  <cp:contentType/>
  <cp:contentStatus/>
</cp:coreProperties>
</file>