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<sst xmlns="http://schemas.openxmlformats.org/spreadsheetml/2006/main" count="37" uniqueCount="37">
  <si>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</si>
  <si>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</si>
  <si>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</si>
  <si>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</si>
  <si>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</si>
  <si>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</si>
  <si>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</si>
  <si>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</si>
  <si>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</si>
  <si>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</si>
  <si>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</si>
  <si>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</si>
  <si>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</si>
  <si>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</si>
  <si>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</si>
  <si>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</si>
  <si>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</si>
  <si>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</si>
  <si>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</si>
  <si>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</si>
  <si>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</si>
  <si>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ВСЕГО РАСХОДОВ</t>
  </si>
  <si>
    <t>ПРЕВЫШЕНИЕ ДОХОДОВ НАД РАСХОДАМИ (ДЕФИЦИТ, ПРОФИЦИТ)</t>
  </si>
  <si>
    <t>Мобилизационная и вневойсковая подготовка</t>
  </si>
  <si>
    <t xml:space="preserve">Исполнение бюджета </t>
  </si>
  <si>
    <t>прочие субсидии бюджетам поселений</t>
  </si>
  <si>
    <t>Главный бухгалтер</t>
  </si>
  <si>
    <t>Краснознаменского сельского поселения Лискинского муниципального района</t>
  </si>
  <si>
    <t>План на 2019 год</t>
  </si>
  <si>
    <t>межбюджетные трансферты бюджетам субъектов Российской Федерации и муниципальных образований (дорожный фонд)</t>
  </si>
  <si>
    <t xml:space="preserve">Глава Краснознаменского сельского поселения                                            </t>
  </si>
  <si>
    <t>Л.А.Квашнина</t>
  </si>
  <si>
    <t>С.В.Агапова</t>
  </si>
  <si>
    <t>Прочие неналоговые поступления</t>
  </si>
  <si>
    <t>ПРОЧИЕ БЕЗВОЗМЕЗДНЫЕ ПОСТУПЛЕНИЯ</t>
  </si>
  <si>
    <t xml:space="preserve"> на 01.12.2019 г.</t>
  </si>
  <si>
    <t>Исполнено на 01.12.2019г.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</si>
</sst>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70" zoomScaleNormal="70" zoomScalePageLayoutView="0" workbookViewId="0" topLeftCell="A1">
      <selection activeCell="C31" sqref="C31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24</v>
      </c>
      <c r="B1" s="27"/>
      <c r="C1" s="27"/>
      <c r="D1" s="1"/>
      <c r="E1" s="1"/>
    </row>
    <row r="2" spans="1:5" ht="18.75">
      <c r="A2" s="29" t="s">
        <v>27</v>
      </c>
      <c r="B2" s="29"/>
      <c r="C2" s="29"/>
      <c r="D2" s="1"/>
      <c r="E2" s="1"/>
    </row>
    <row r="3" spans="1:5" ht="18.75">
      <c r="A3" s="29" t="s">
        <v>35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28</v>
      </c>
      <c r="C5" s="2" t="s">
        <v>36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>
        <v>377000</v>
      </c>
      <c r="C8" s="23">
        <v>399940.64</v>
      </c>
      <c r="D8" s="8"/>
      <c r="E8" s="8"/>
    </row>
    <row r="9" spans="1:5" ht="18.75">
      <c r="A9" s="4" t="s">
        <v>5</v>
      </c>
      <c r="B9" s="23">
        <v>6146000</v>
      </c>
      <c r="C9" s="23">
        <v>5855491.13</v>
      </c>
      <c r="D9" s="8"/>
      <c r="E9" s="1"/>
    </row>
    <row r="10" spans="1:5" ht="18.75">
      <c r="A10" s="4" t="s">
        <v>6</v>
      </c>
      <c r="B10" s="23">
        <v>2000</v>
      </c>
      <c r="C10" s="23">
        <v>650</v>
      </c>
      <c r="D10" s="1"/>
      <c r="E10" s="1"/>
    </row>
    <row r="11" spans="1:5" ht="37.5">
      <c r="A11" s="4" t="s">
        <v>7</v>
      </c>
      <c r="B11" s="23">
        <v>0</v>
      </c>
      <c r="C11" s="23">
        <v>0</v>
      </c>
      <c r="D11" s="10"/>
      <c r="E11" s="1"/>
    </row>
    <row r="12" spans="1:5" ht="18.75">
      <c r="A12" s="4" t="s">
        <v>8</v>
      </c>
      <c r="B12" s="23">
        <v>0</v>
      </c>
      <c r="C12" s="23">
        <v>0</v>
      </c>
      <c r="D12" s="10"/>
      <c r="E12" s="7"/>
    </row>
    <row r="13" spans="1:5" ht="18.75">
      <c r="A13" s="4" t="s">
        <v>9</v>
      </c>
      <c r="B13" s="23">
        <v>0</v>
      </c>
      <c r="C13" s="23">
        <v>2000</v>
      </c>
      <c r="D13" s="1"/>
      <c r="E13" s="1"/>
    </row>
    <row r="14" spans="1:5" ht="18.75">
      <c r="A14" s="4" t="s">
        <v>33</v>
      </c>
      <c r="B14" s="23">
        <v>2000</v>
      </c>
      <c r="C14" s="23">
        <v>1100</v>
      </c>
      <c r="D14" s="10"/>
      <c r="E14" s="1"/>
    </row>
    <row r="15" spans="1:5" ht="19.5">
      <c r="A15" s="4" t="s">
        <v>10</v>
      </c>
      <c r="B15" s="23">
        <v>7819293</v>
      </c>
      <c r="C15" s="23">
        <v>5527660</v>
      </c>
      <c r="D15" s="9"/>
      <c r="E15" s="1"/>
    </row>
    <row r="16" spans="1:5" ht="19.5">
      <c r="A16" s="11" t="s">
        <v>11</v>
      </c>
      <c r="B16" s="23"/>
      <c r="C16" s="23"/>
      <c r="D16" s="9"/>
      <c r="E16" s="1"/>
    </row>
    <row r="17" spans="1:5" ht="18.75">
      <c r="A17" s="11" t="s">
        <v>12</v>
      </c>
      <c r="B17" s="23">
        <v>187700</v>
      </c>
      <c r="C17" s="23">
        <v>172900</v>
      </c>
      <c r="D17" s="1"/>
      <c r="E17" s="1"/>
    </row>
    <row r="18" spans="1:5" ht="30.75" customHeight="1">
      <c r="A18" s="11" t="s">
        <v>29</v>
      </c>
      <c r="B18" s="23">
        <v>3191000</v>
      </c>
      <c r="C18" s="23">
        <v>2894400</v>
      </c>
      <c r="D18" s="1"/>
      <c r="E18" s="1"/>
    </row>
    <row r="19" spans="1:5" ht="18.75">
      <c r="A19" s="26" t="s">
        <v>25</v>
      </c>
      <c r="B19" s="23">
        <v>2445793</v>
      </c>
      <c r="C19" s="23">
        <v>465560</v>
      </c>
      <c r="D19" s="1"/>
      <c r="E19" s="1"/>
    </row>
    <row r="20" spans="1:5" ht="18.75">
      <c r="A20" s="4" t="s">
        <v>34</v>
      </c>
      <c r="B20" s="23">
        <v>50000.17</v>
      </c>
      <c r="C20" s="23">
        <v>30000</v>
      </c>
      <c r="D20" s="1"/>
      <c r="E20" s="1"/>
    </row>
    <row r="21" spans="1:5" ht="18.75">
      <c r="A21" s="18" t="s">
        <v>13</v>
      </c>
      <c r="B21" s="24">
        <f>SUM(B8:B15)+B20</f>
        <v>14396293.17</v>
      </c>
      <c r="C21" s="24">
        <f>SUM(C8:C15)+C20</f>
        <v>11816841.77</v>
      </c>
      <c r="D21" s="16"/>
      <c r="E21" s="1"/>
    </row>
    <row r="22" spans="1:5" ht="18.75">
      <c r="A22" s="21" t="s">
        <v>14</v>
      </c>
      <c r="B22" s="23"/>
      <c r="C22" s="23"/>
      <c r="D22" s="1"/>
      <c r="E22" s="1"/>
    </row>
    <row r="23" spans="1:5" ht="18.75">
      <c r="A23" s="4" t="s">
        <v>15</v>
      </c>
      <c r="B23" s="23">
        <v>3776400</v>
      </c>
      <c r="C23" s="23">
        <v>3579686.88</v>
      </c>
      <c r="D23" s="8"/>
      <c r="E23" s="1"/>
    </row>
    <row r="24" spans="1:5" ht="18.75">
      <c r="A24" s="4" t="s">
        <v>23</v>
      </c>
      <c r="B24" s="23">
        <v>78800</v>
      </c>
      <c r="C24" s="23">
        <v>68675.76</v>
      </c>
      <c r="D24" s="8"/>
      <c r="E24" s="1"/>
    </row>
    <row r="25" spans="1:5" ht="18.75">
      <c r="A25" s="4" t="s">
        <v>16</v>
      </c>
      <c r="B25" s="23">
        <v>80000</v>
      </c>
      <c r="C25" s="23">
        <v>70000</v>
      </c>
      <c r="D25" s="8"/>
      <c r="E25" s="1"/>
    </row>
    <row r="26" spans="1:5" ht="18.75">
      <c r="A26" s="4" t="s">
        <v>17</v>
      </c>
      <c r="B26" s="23">
        <v>8997612.17</v>
      </c>
      <c r="C26" s="23">
        <v>6623982.78</v>
      </c>
      <c r="D26" s="8"/>
      <c r="E26" s="1"/>
    </row>
    <row r="27" spans="1:5" ht="15.75" customHeight="1">
      <c r="A27" s="4" t="s">
        <v>18</v>
      </c>
      <c r="B27" s="23">
        <v>1341481</v>
      </c>
      <c r="C27" s="23">
        <v>1262423.42</v>
      </c>
      <c r="D27" s="8"/>
      <c r="E27" s="1"/>
    </row>
    <row r="28" spans="1:5" ht="18.75">
      <c r="A28" s="4" t="s">
        <v>19</v>
      </c>
      <c r="B28" s="23">
        <v>120000</v>
      </c>
      <c r="C28" s="23">
        <v>117352.18</v>
      </c>
      <c r="D28" s="8"/>
      <c r="E28" s="8"/>
    </row>
    <row r="29" spans="1:5" ht="16.5" customHeight="1">
      <c r="A29" s="4" t="s">
        <v>20</v>
      </c>
      <c r="B29" s="23">
        <v>2000</v>
      </c>
      <c r="C29" s="23">
        <v>0</v>
      </c>
      <c r="D29" s="8"/>
      <c r="E29" s="8"/>
    </row>
    <row r="30" spans="1:5" ht="18.75">
      <c r="A30" s="18" t="s">
        <v>21</v>
      </c>
      <c r="B30" s="24">
        <f>SUM(B23:B29)</f>
        <v>14396293.17</v>
      </c>
      <c r="C30" s="24">
        <f>SUM(C23:C29)</f>
        <v>11722121.02</v>
      </c>
      <c r="D30" s="16"/>
      <c r="E30" s="1"/>
    </row>
    <row r="31" spans="1:5" ht="18.75">
      <c r="A31" s="19" t="s">
        <v>22</v>
      </c>
      <c r="B31" s="25">
        <f>SUM(B21-B30)</f>
        <v>0</v>
      </c>
      <c r="C31" s="25">
        <f>SUM(C21-C30)</f>
        <v>94720.75</v>
      </c>
      <c r="D31" s="16"/>
      <c r="E31" s="1"/>
    </row>
    <row r="32" spans="1:5" ht="18.75">
      <c r="A32" s="5"/>
      <c r="B32" s="5"/>
      <c r="C32" s="15"/>
      <c r="D32" s="1"/>
      <c r="E32" s="1"/>
    </row>
    <row r="33" spans="1:3" ht="18.75">
      <c r="A33" s="12"/>
      <c r="B33" s="17"/>
      <c r="C33" s="17"/>
    </row>
    <row r="34" spans="1:3" ht="18.75">
      <c r="A34" s="6" t="s">
        <v>30</v>
      </c>
      <c r="B34" s="5"/>
      <c r="C34" s="5" t="s">
        <v>31</v>
      </c>
    </row>
    <row r="35" spans="1:3" ht="18.75">
      <c r="A35" s="13"/>
      <c r="B35" s="5"/>
      <c r="C35" s="5"/>
    </row>
    <row r="36" spans="1:3" ht="18.75">
      <c r="A36" s="14"/>
      <c r="B36" s="5"/>
      <c r="C36" s="5"/>
    </row>
    <row r="37" spans="1:3" ht="18.75">
      <c r="A37" s="6" t="s">
        <v>26</v>
      </c>
      <c r="B37" s="5"/>
      <c r="C37" s="5" t="s">
        <v>32</v>
      </c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Светлана</cp:lastModifiedBy>
  <cp:lastPrinted>2019-04-10T05:27:06Z</cp:lastPrinted>
  <dcterms:created xsi:type="dcterms:W3CDTF">2012-06-20T06:01:22Z</dcterms:created>
  <dcterms:modified xsi:type="dcterms:W3CDTF">2019-12-04T08:31:31Z</dcterms:modified>
  <cp:category/>
  <cp:version/>
  <cp:contentType/>
  <cp:contentStatus/>
</cp:coreProperties>
</file>