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Приложение 1" sheetId="1" r:id="rId1"/>
    <sheet name="Отчет по МП за 2017 год" sheetId="2" r:id="rId2"/>
    <sheet name="Приложение 2" sheetId="3" r:id="rId3"/>
  </sheets>
  <definedNames>
    <definedName name="_xlnm.Print_Titles" localSheetId="1">'Отчет по МП за 2017 год'!$6:$10</definedName>
    <definedName name="_xlnm.Print_Area" localSheetId="0">'Приложение 1'!$A$1:$H$17</definedName>
    <definedName name="_xlnm.Print_Area" localSheetId="2">'Приложение 2'!$A$1:$G$18</definedName>
  </definedNames>
  <calcPr fullCalcOnLoad="1"/>
</workbook>
</file>

<file path=xl/sharedStrings.xml><?xml version="1.0" encoding="utf-8"?>
<sst xmlns="http://schemas.openxmlformats.org/spreadsheetml/2006/main" count="147" uniqueCount="101">
  <si>
    <t>№ п/п</t>
  </si>
  <si>
    <t>Срок реализации программы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</si>
  <si>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</si>
  <si>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</si>
  <si>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Фактически достигнутые значения целевых показателей</t>
  </si>
  <si>
    <t>Уровень достижения, (%)</t>
  </si>
  <si>
    <t>областной бюджет</t>
  </si>
  <si>
    <t>план</t>
  </si>
  <si>
    <t>факт</t>
  </si>
  <si>
    <t>в том числе по источникам финансирования</t>
  </si>
  <si>
    <t>1.</t>
  </si>
  <si>
    <t>_________________________</t>
  </si>
  <si>
    <t>Подпись</t>
  </si>
  <si>
    <t>Приложение №1 к Порядку</t>
  </si>
  <si>
    <t>Наименование  Программы</t>
  </si>
  <si>
    <t>Срок реализации Программы</t>
  </si>
  <si>
    <t>Исполнитель программы</t>
  </si>
  <si>
    <t>Объемы финансирования Программы из местного бюджета, тыс. рублей</t>
  </si>
  <si>
    <t>Примечание</t>
  </si>
  <si>
    <t>Реквезиты муниципального правового акта, которым  утверждена Программа или внесены изменения в Программу</t>
  </si>
  <si>
    <t>ИТОГО:</t>
  </si>
  <si>
    <t>Приложение №2 к Порядку</t>
  </si>
  <si>
    <t>-</t>
  </si>
  <si>
    <t xml:space="preserve">нет программ, дествие которых прекращено или приостановлено </t>
  </si>
  <si>
    <t>(Ф.И.О.)</t>
  </si>
  <si>
    <t>Телефон исполнителя</t>
  </si>
  <si>
    <t>подпись</t>
  </si>
  <si>
    <t>Наименование программных мероприятий</t>
  </si>
  <si>
    <t>Объемы финансирования, тыс.руб.</t>
  </si>
  <si>
    <t>Планируемые значения целевых показателей</t>
  </si>
  <si>
    <t>Всего</t>
  </si>
  <si>
    <t>федеральный бюджет</t>
  </si>
  <si>
    <t>местные бюджеты</t>
  </si>
  <si>
    <t>внебюджетные источники</t>
  </si>
  <si>
    <t>доля налоговых и неналоговых доходов бюджета сельского поселения</t>
  </si>
  <si>
    <t>результативность мероприятий по увеличению доходной части бюджета в части местных налогов и сборов</t>
  </si>
  <si>
    <t>осуществление первичного воинского учета  на территориях, где отсутствуют военные комиссариаты</t>
  </si>
  <si>
    <t>да</t>
  </si>
  <si>
    <t>готовность к выполнению задач по защите населения и территории от ЧС природного и техногенного характера</t>
  </si>
  <si>
    <t>организация системного сбора и вывоза твердых бытовых отходов</t>
  </si>
  <si>
    <t>доля протяженности освещенных частей улиц к их общей протяженности</t>
  </si>
  <si>
    <t>количество обустроенных мест массового отдыха населения</t>
  </si>
  <si>
    <t>доля протяженности отремонтированных автомобильных дорог к их общей протяженности</t>
  </si>
  <si>
    <t>доля отремонтированных водопроводных сетей к их общей протяженности</t>
  </si>
  <si>
    <t>1.Доля расходов бюджета поселения на содержание органов местного самоуправления</t>
  </si>
  <si>
    <t>2.Доля утвержденных административных регламентов по предоставлению муниципальных услуг в соответствии с утвержденным перечнем муниципальных услуг</t>
  </si>
  <si>
    <t>3.Удельный вес недоимки по земельному налогу на 1 января, следующего  за отчетным к общему обьему поступления доходов в бюджет поселения от земельного налога за отчетный период</t>
  </si>
  <si>
    <t>4.Удельный вес недоимки по налогу на имущество на 1 января, смледующего за отчетным к общему обьему поступления доходов в бюджет поселения от налога на имущество за отчетный период</t>
  </si>
  <si>
    <t>Количество жалоб от населения в районную администрацию и правительство Воронежской области на исполнение полномочий главы поселения в расчете на 1000 чел.населения, нашедших свое подтверждение</t>
  </si>
  <si>
    <t>Экономия средств на оплату коммунальных услуг</t>
  </si>
  <si>
    <t>Охват населения культурно-досуговыми мероприятиями</t>
  </si>
  <si>
    <t xml:space="preserve">Глава Гниловского сельского поселения </t>
  </si>
  <si>
    <t>А.И.Журавлев</t>
  </si>
  <si>
    <t>телефон исполнителя 8 (47375) 3-90-89</t>
  </si>
  <si>
    <t>Муниципальная программа "Обеспечение решения вопросов местного значения Гниловского сельского поселения»</t>
  </si>
  <si>
    <t>Администрация Гниловского сельского поселения</t>
  </si>
  <si>
    <t>Реквизиты муниципального правового акта, которым  утверждена Программа или внесены изменения в Программу</t>
  </si>
  <si>
    <t>района Воронежской области</t>
  </si>
  <si>
    <t xml:space="preserve">Архив реестра муниципальных программ Гниловского сельского поселения Острогожского муниципального </t>
  </si>
  <si>
    <t>Ведущий специалист</t>
  </si>
  <si>
    <t>Е.А.Бабичева</t>
  </si>
  <si>
    <t>Воронежской области</t>
  </si>
  <si>
    <t xml:space="preserve">Реестр муниципальных программ Гниловского сельского поселения Острогожского муниципального района </t>
  </si>
  <si>
    <t>Формирование и постановка на государственный кадастровый учет земельных участков,поеттно-сметная документация для газификации пос.Сибирский</t>
  </si>
  <si>
    <t>Основное мероприятие "Реконструкция и капитальный ремонт водопроводных сетей"</t>
  </si>
  <si>
    <t>Расходы на обеспечение деятельности органов местного самоуправления</t>
  </si>
  <si>
    <t>Другие общегосударственные вопросы</t>
  </si>
  <si>
    <t>Доплаты у пенсиям муниципальных служащих</t>
  </si>
  <si>
    <t>Процентные платежи по муниципальному долгу</t>
  </si>
  <si>
    <t>Мероприятия на благоустройство территории</t>
  </si>
  <si>
    <t>Мероприятия на содержание мест захоронения</t>
  </si>
  <si>
    <t>Мероприятия на уличное освещение</t>
  </si>
  <si>
    <t>Обеспечение мероприятйя на уличное освещение</t>
  </si>
  <si>
    <t>Основное мероприятие "Финансовое обеспечение других расходных обязательств"</t>
  </si>
  <si>
    <t>Выполнение других расходных обязательств</t>
  </si>
  <si>
    <t>Расдоды на устройство тротуаров</t>
  </si>
  <si>
    <t>организация и проведение оплачиваемых общественных работ</t>
  </si>
  <si>
    <t>уборка территории кладбищ. Привоз песка</t>
  </si>
  <si>
    <t>обслуживание сетей уличного освещения</t>
  </si>
  <si>
    <t>Основное мероприятие  "Первичный воинский учет на территориях, где отсутствуют военные комиссариаты</t>
  </si>
  <si>
    <t>Основное мероприятие  " Защита населения и территории от ЧС природного и техногенного характера</t>
  </si>
  <si>
    <t xml:space="preserve">Основное мероприятие  "Благоустройство территории сельского поселения" </t>
  </si>
  <si>
    <t>Основное мероприятие  "Содержание и ремонт автомобильных дорог"</t>
  </si>
  <si>
    <t>Основное мероприятие  "Деятельность органов местного самоуправления по реализации муниципальной программы"</t>
  </si>
  <si>
    <t>Основное мероприятие  "Деятельность главы сельского поселения</t>
  </si>
  <si>
    <t>2014-2022гг.</t>
  </si>
  <si>
    <r>
      <t>Постановление администрации ГСП</t>
    </r>
    <r>
      <rPr>
        <sz val="12"/>
        <color indexed="8"/>
        <rFont val="Times New Roman"/>
        <family val="1"/>
      </rPr>
      <t xml:space="preserve">  от 21.11.2013г. </t>
    </r>
    <r>
      <rPr>
        <sz val="10"/>
        <color indexed="8"/>
        <rFont val="Times New Roman"/>
        <family val="1"/>
      </rPr>
      <t xml:space="preserve">№94. 
Внесены изменения 
от 18.06.2014г. № 48, от 22.10.2014г.№ 74, от 02.03.2015г. № 5.,от 31.03.2016г. №19, от 19.04.2016г. №34, от 25.07.2016г.№81, от 05.09.2016г. №95,от 21.04.2017г. №43, от 21.08.2017г. № 66.  </t>
    </r>
  </si>
  <si>
    <t>2014-2022г.г.</t>
  </si>
  <si>
    <t>Отчет  за   2018 год</t>
  </si>
  <si>
    <t>о ходе реализации муниципальных программ администрации Криниченского сельского поселения Острогожского муниципального района Воронежской области</t>
  </si>
  <si>
    <t>Муниципальная программа "Обеспечение решения вопросов местного значения Криниченского сельского поселения"</t>
  </si>
  <si>
    <t>Подпрограмма1 "Обеспечение деятельности администрации Криниченского сельского поселения по решению вопросов местного значения"</t>
  </si>
  <si>
    <t>Подпрограмма 2 "Обеспечение деятельности муниципального казенного учреждения "Криниченский сельский культурно-досуговый центр"</t>
  </si>
  <si>
    <t xml:space="preserve">Глава Криниченского сельского поселения </t>
  </si>
  <si>
    <t>Специалист-финансист 1 категории</t>
  </si>
  <si>
    <t>Н.П.Падалкина</t>
  </si>
  <si>
    <t>5-21-30</t>
  </si>
  <si>
    <t>Ю.В.Пикулин</t>
  </si>
  <si>
    <t>%</t>
  </si>
  <si>
    <t>Основное мероприятие "Развитие градостроительной деятельности"</t>
  </si>
  <si>
    <t>Факт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</si>
</sst>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0.00000"/>
    <numFmt numFmtId="181" formatCode="000000"/>
    <numFmt numFmtId="182" formatCode="0.0%"/>
    <numFmt numFmtId="183" formatCode="[$-FC19]d\ mmmm\ yyyy\ \г\."/>
    <numFmt numFmtId="184" formatCode="#.##0.00"/>
    <numFmt numFmtId="185" formatCode="#.##0.0"/>
    <numFmt numFmtId="186" formatCode="#.##0."/>
    <numFmt numFmtId="187" formatCode="#.##0"/>
    <numFmt numFmtId="188" formatCode="#,##0.0"/>
    <numFmt numFmtId="189" formatCode="#.##00"/>
    <numFmt numFmtId="190" formatCode="#.##"/>
    <numFmt numFmtId="191" formatCode="#.#"/>
    <numFmt numFmtId="192" formatCode="#.###"/>
    <numFmt numFmtId="193" formatCode="#.#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top" wrapText="1" shrinkToFi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 shrinkToFit="1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left" vertical="top" wrapText="1" shrinkToFi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17" fillId="34" borderId="0" xfId="0" applyFont="1" applyFill="1" applyAlignment="1">
      <alignment/>
    </xf>
    <xf numFmtId="0" fontId="6" fillId="0" borderId="1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vertical="center" wrapText="1"/>
    </xf>
    <xf numFmtId="0" fontId="18" fillId="35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3" fillId="0" borderId="15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1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16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35.140625" style="0" customWidth="1"/>
    <col min="3" max="3" width="12.00390625" style="0" customWidth="1"/>
    <col min="4" max="4" width="30.8515625" style="0" customWidth="1"/>
    <col min="5" max="5" width="17.57421875" style="0" customWidth="1"/>
    <col min="6" max="6" width="18.421875" style="0" customWidth="1"/>
  </cols>
  <sheetData>
    <row r="1" spans="1:9" ht="18.75">
      <c r="A1" s="18"/>
      <c r="F1" s="84" t="s">
        <v>13</v>
      </c>
      <c r="G1" s="84"/>
      <c r="H1" s="84"/>
      <c r="I1" s="84"/>
    </row>
    <row r="2" ht="18.75">
      <c r="A2" s="18"/>
    </row>
    <row r="3" ht="18.75">
      <c r="A3" s="19"/>
    </row>
    <row r="4" spans="1:9" ht="18.75">
      <c r="A4" s="20" t="s">
        <v>62</v>
      </c>
      <c r="C4" s="21"/>
      <c r="D4" s="21"/>
      <c r="E4" s="21"/>
      <c r="F4" s="21"/>
      <c r="G4" s="21"/>
      <c r="H4" s="21"/>
      <c r="I4" s="21"/>
    </row>
    <row r="5" spans="1:5" ht="18.75">
      <c r="A5" s="22"/>
      <c r="C5" s="85" t="s">
        <v>61</v>
      </c>
      <c r="D5" s="85"/>
      <c r="E5" s="85"/>
    </row>
    <row r="6" spans="1:12" ht="15" customHeight="1">
      <c r="A6" s="82" t="s">
        <v>0</v>
      </c>
      <c r="B6" s="79" t="s">
        <v>14</v>
      </c>
      <c r="C6" s="79" t="s">
        <v>15</v>
      </c>
      <c r="D6" s="79" t="s">
        <v>19</v>
      </c>
      <c r="E6" s="79" t="s">
        <v>16</v>
      </c>
      <c r="F6" s="79" t="s">
        <v>17</v>
      </c>
      <c r="G6" s="79" t="s">
        <v>18</v>
      </c>
      <c r="L6" s="52"/>
    </row>
    <row r="7" spans="1:12" ht="132.75" customHeight="1">
      <c r="A7" s="82"/>
      <c r="B7" s="79"/>
      <c r="C7" s="79"/>
      <c r="D7" s="79"/>
      <c r="E7" s="79"/>
      <c r="F7" s="79"/>
      <c r="G7" s="79"/>
      <c r="L7" s="52"/>
    </row>
    <row r="8" spans="1:7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21.5" customHeight="1">
      <c r="A9" s="23" t="s">
        <v>10</v>
      </c>
      <c r="B9" s="24" t="s">
        <v>54</v>
      </c>
      <c r="C9" s="56" t="s">
        <v>85</v>
      </c>
      <c r="D9" s="57" t="s">
        <v>86</v>
      </c>
      <c r="E9" s="23" t="s">
        <v>55</v>
      </c>
      <c r="F9" s="27">
        <v>77025.3</v>
      </c>
      <c r="G9" s="23"/>
    </row>
    <row r="10" spans="1:7" ht="15">
      <c r="A10" s="26"/>
      <c r="B10" s="28" t="s">
        <v>20</v>
      </c>
      <c r="C10" s="26"/>
      <c r="D10" s="26"/>
      <c r="E10" s="26"/>
      <c r="F10" s="55">
        <f>SUM(F9:F9)</f>
        <v>77025.3</v>
      </c>
      <c r="G10" s="26"/>
    </row>
    <row r="12" spans="1:19" s="1" customFormat="1" ht="60.75" customHeight="1">
      <c r="A12" s="80" t="s">
        <v>51</v>
      </c>
      <c r="B12" s="81"/>
      <c r="C12" s="53"/>
      <c r="D12" s="53"/>
      <c r="E12" s="54"/>
      <c r="F12" s="51" t="s">
        <v>52</v>
      </c>
      <c r="G12" s="51" t="s">
        <v>11</v>
      </c>
      <c r="H12" s="51"/>
      <c r="I12" s="51"/>
      <c r="J12" s="51"/>
      <c r="K12" s="51"/>
      <c r="L12" s="51"/>
      <c r="M12" s="51"/>
      <c r="N12" s="51"/>
      <c r="O12" s="51"/>
      <c r="P12" s="51"/>
      <c r="Q12" s="45"/>
      <c r="R12" s="45"/>
      <c r="S12" s="45"/>
    </row>
    <row r="13" spans="2:6" ht="15">
      <c r="B13" s="17"/>
      <c r="C13" s="17"/>
      <c r="D13" s="84" t="s">
        <v>12</v>
      </c>
      <c r="E13" s="84"/>
      <c r="F13" s="17"/>
    </row>
    <row r="14" spans="2:6" ht="15">
      <c r="B14" s="17"/>
      <c r="C14" s="17"/>
      <c r="D14" s="17"/>
      <c r="E14" s="17"/>
      <c r="F14" s="17"/>
    </row>
    <row r="15" spans="1:6" ht="22.5" customHeight="1">
      <c r="A15" s="83" t="s">
        <v>59</v>
      </c>
      <c r="B15" s="83"/>
      <c r="C15" s="83"/>
      <c r="D15" s="17" t="s">
        <v>11</v>
      </c>
      <c r="E15" s="17"/>
      <c r="F15" s="17" t="s">
        <v>60</v>
      </c>
    </row>
    <row r="16" spans="2:6" ht="15">
      <c r="B16" s="17"/>
      <c r="C16" s="17"/>
      <c r="D16" s="84" t="s">
        <v>12</v>
      </c>
      <c r="E16" s="84"/>
      <c r="F16" s="17"/>
    </row>
    <row r="17" spans="2:6" ht="15">
      <c r="B17" s="17" t="s">
        <v>53</v>
      </c>
      <c r="C17" s="17"/>
      <c r="D17" s="17"/>
      <c r="E17" s="17"/>
      <c r="F17" s="17"/>
    </row>
  </sheetData>
  <sheetProtection/>
  <mergeCells count="13">
    <mergeCell ref="D16:E16"/>
    <mergeCell ref="D13:E13"/>
    <mergeCell ref="C6:C7"/>
    <mergeCell ref="B6:B7"/>
    <mergeCell ref="A12:B12"/>
    <mergeCell ref="A6:A7"/>
    <mergeCell ref="D6:D7"/>
    <mergeCell ref="A15:C15"/>
    <mergeCell ref="F1:I1"/>
    <mergeCell ref="G6:G7"/>
    <mergeCell ref="F6:F7"/>
    <mergeCell ref="E6:E7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" sqref="C4"/>
    </sheetView>
  </sheetViews>
  <sheetFormatPr defaultColWidth="9.140625" defaultRowHeight="15"/>
  <cols>
    <col min="1" max="1" width="5.421875" style="1" customWidth="1"/>
    <col min="2" max="2" width="25.00390625" style="1" customWidth="1"/>
    <col min="3" max="3" width="7.421875" style="1" customWidth="1"/>
    <col min="4" max="5" width="8.140625" style="1" customWidth="1"/>
    <col min="6" max="6" width="10.00390625" style="1" customWidth="1"/>
    <col min="7" max="7" width="7.8515625" style="1" customWidth="1"/>
    <col min="8" max="8" width="9.421875" style="1" customWidth="1"/>
    <col min="9" max="9" width="8.421875" style="1" customWidth="1"/>
    <col min="10" max="10" width="8.8515625" style="1" customWidth="1"/>
    <col min="11" max="11" width="10.421875" style="1" customWidth="1"/>
    <col min="12" max="12" width="6.8515625" style="1" hidden="1" customWidth="1"/>
    <col min="13" max="13" width="7.140625" style="1" hidden="1" customWidth="1"/>
    <col min="14" max="14" width="6.00390625" style="1" customWidth="1"/>
    <col min="15" max="15" width="6.421875" style="1" customWidth="1"/>
    <col min="16" max="16" width="26.8515625" style="1" customWidth="1"/>
    <col min="17" max="17" width="6.421875" style="1" customWidth="1"/>
    <col min="18" max="18" width="6.00390625" style="1" customWidth="1"/>
    <col min="19" max="19" width="6.421875" style="1" customWidth="1"/>
    <col min="20" max="16384" width="9.140625" style="1" customWidth="1"/>
  </cols>
  <sheetData>
    <row r="1" spans="1:19" s="30" customFormat="1" ht="24" customHeight="1">
      <c r="A1" s="86" t="s">
        <v>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s="30" customFormat="1" ht="24.75" customHeight="1">
      <c r="A2" s="89" t="s">
        <v>89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20" ht="4.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32"/>
    </row>
    <row r="4" spans="1:20" ht="35.25" customHeight="1">
      <c r="A4" s="31" t="s">
        <v>0</v>
      </c>
      <c r="B4" s="31" t="s">
        <v>27</v>
      </c>
      <c r="C4" s="31" t="s">
        <v>1</v>
      </c>
      <c r="D4" s="31" t="s">
        <v>28</v>
      </c>
      <c r="E4" s="31"/>
      <c r="F4" s="31"/>
      <c r="G4" s="31"/>
      <c r="H4" s="31"/>
      <c r="I4" s="31"/>
      <c r="J4" s="31"/>
      <c r="K4" s="31"/>
      <c r="L4" s="31"/>
      <c r="M4" s="31"/>
      <c r="N4" s="31" t="s">
        <v>2</v>
      </c>
      <c r="O4" s="31"/>
      <c r="P4" s="31" t="s">
        <v>3</v>
      </c>
      <c r="Q4" s="31" t="s">
        <v>29</v>
      </c>
      <c r="R4" s="31" t="s">
        <v>4</v>
      </c>
      <c r="S4" s="31" t="s">
        <v>5</v>
      </c>
      <c r="T4" s="32"/>
    </row>
    <row r="5" spans="1:19" ht="11.25">
      <c r="A5" s="29"/>
      <c r="B5" s="29"/>
      <c r="C5" s="29"/>
      <c r="D5" s="29" t="s">
        <v>30</v>
      </c>
      <c r="E5" s="29"/>
      <c r="F5" s="29" t="s">
        <v>9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0" ht="39.75" customHeight="1">
      <c r="A6" s="2"/>
      <c r="B6" s="2"/>
      <c r="C6" s="2"/>
      <c r="D6" s="2"/>
      <c r="E6" s="2"/>
      <c r="F6" s="2" t="s">
        <v>31</v>
      </c>
      <c r="G6" s="2"/>
      <c r="H6" s="2" t="s">
        <v>6</v>
      </c>
      <c r="I6" s="2"/>
      <c r="J6" s="2" t="s">
        <v>32</v>
      </c>
      <c r="K6" s="2"/>
      <c r="L6" s="2" t="s">
        <v>33</v>
      </c>
      <c r="M6" s="2"/>
      <c r="N6" s="3" t="s">
        <v>98</v>
      </c>
      <c r="O6" s="3" t="s">
        <v>98</v>
      </c>
      <c r="P6" s="3"/>
      <c r="Q6" s="3" t="s">
        <v>7</v>
      </c>
      <c r="R6" s="3" t="s">
        <v>100</v>
      </c>
      <c r="S6" s="3" t="s">
        <v>98</v>
      </c>
      <c r="T6" s="4"/>
    </row>
    <row r="7" spans="1:20" ht="29.25" customHeight="1">
      <c r="A7" s="2"/>
      <c r="B7" s="2"/>
      <c r="C7" s="2"/>
      <c r="D7" s="3" t="s">
        <v>7</v>
      </c>
      <c r="E7" s="3" t="s">
        <v>8</v>
      </c>
      <c r="F7" s="2" t="s">
        <v>7</v>
      </c>
      <c r="G7" s="2" t="s">
        <v>8</v>
      </c>
      <c r="H7" s="2" t="s">
        <v>7</v>
      </c>
      <c r="I7" s="2" t="s">
        <v>8</v>
      </c>
      <c r="J7" s="2" t="s">
        <v>7</v>
      </c>
      <c r="K7" s="2" t="s">
        <v>8</v>
      </c>
      <c r="L7" s="2" t="s">
        <v>7</v>
      </c>
      <c r="M7" s="2" t="s">
        <v>8</v>
      </c>
      <c r="N7" s="3" t="s">
        <v>7</v>
      </c>
      <c r="O7" s="3" t="s">
        <v>8</v>
      </c>
      <c r="P7" s="3"/>
      <c r="Q7" s="3"/>
      <c r="R7" s="3"/>
      <c r="S7" s="3"/>
      <c r="T7" s="4"/>
    </row>
    <row r="8" spans="1:20" s="35" customFormat="1" ht="27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12</v>
      </c>
      <c r="O8" s="33">
        <v>13</v>
      </c>
      <c r="P8" s="33">
        <v>14</v>
      </c>
      <c r="Q8" s="33">
        <v>15</v>
      </c>
      <c r="R8" s="33">
        <v>16</v>
      </c>
      <c r="S8" s="33">
        <v>17</v>
      </c>
      <c r="T8" s="34"/>
    </row>
    <row r="9" spans="1:20" ht="14.2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</row>
    <row r="10" spans="1:20" s="38" customFormat="1" ht="53.25" customHeight="1">
      <c r="A10" s="36">
        <v>1</v>
      </c>
      <c r="B10" s="36" t="s">
        <v>90</v>
      </c>
      <c r="C10" s="61" t="s">
        <v>87</v>
      </c>
      <c r="D10" s="61">
        <v>13427.6</v>
      </c>
      <c r="E10" s="61">
        <v>13291.3</v>
      </c>
      <c r="F10" s="61">
        <v>75.3</v>
      </c>
      <c r="G10" s="61">
        <v>75.3</v>
      </c>
      <c r="H10" s="62">
        <f>H13+H39</f>
        <v>4298.8</v>
      </c>
      <c r="I10" s="62">
        <f>I13+I39</f>
        <v>4298.8</v>
      </c>
      <c r="J10" s="62">
        <f>J13+J39</f>
        <v>9053.5</v>
      </c>
      <c r="K10" s="62">
        <f>K13+K39</f>
        <v>8917.3</v>
      </c>
      <c r="L10" s="61"/>
      <c r="M10" s="61"/>
      <c r="N10" s="61">
        <v>100</v>
      </c>
      <c r="O10" s="61">
        <v>99</v>
      </c>
      <c r="P10" s="36"/>
      <c r="Q10" s="61"/>
      <c r="R10" s="61"/>
      <c r="S10" s="61"/>
      <c r="T10" s="37"/>
    </row>
    <row r="11" spans="1:20" ht="30.75" customHeight="1">
      <c r="A11" s="2"/>
      <c r="B11" s="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2" t="s">
        <v>34</v>
      </c>
      <c r="Q11" s="63">
        <v>29.9</v>
      </c>
      <c r="R11" s="63">
        <v>31.6</v>
      </c>
      <c r="S11" s="63">
        <v>105.7</v>
      </c>
      <c r="T11" s="4"/>
    </row>
    <row r="12" spans="1:20" ht="61.5" customHeight="1">
      <c r="A12" s="2"/>
      <c r="B12" s="5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" t="s">
        <v>35</v>
      </c>
      <c r="Q12" s="64">
        <v>100</v>
      </c>
      <c r="R12" s="64">
        <v>105</v>
      </c>
      <c r="S12" s="64">
        <v>105</v>
      </c>
      <c r="T12" s="4"/>
    </row>
    <row r="13" spans="1:20" ht="59.25" customHeight="1">
      <c r="A13" s="39"/>
      <c r="B13" s="40" t="s">
        <v>91</v>
      </c>
      <c r="C13" s="65"/>
      <c r="D13" s="66">
        <v>8604.5</v>
      </c>
      <c r="E13" s="66">
        <v>8468.3</v>
      </c>
      <c r="F13" s="66">
        <f>F14</f>
        <v>75.3</v>
      </c>
      <c r="G13" s="66">
        <f>G14</f>
        <v>75.3</v>
      </c>
      <c r="H13" s="66">
        <f>H16+H21</f>
        <v>4218.8</v>
      </c>
      <c r="I13" s="66">
        <f>I16+I21</f>
        <v>4218.8</v>
      </c>
      <c r="J13" s="66">
        <f>J14+J15+J16+J21+J27+J28+J30+J35</f>
        <v>4310.4</v>
      </c>
      <c r="K13" s="66">
        <f>K14+K15+K16+K21+K27+K28+K30+K35</f>
        <v>4174.2</v>
      </c>
      <c r="L13" s="66">
        <v>0</v>
      </c>
      <c r="M13" s="66">
        <v>0</v>
      </c>
      <c r="N13" s="67">
        <v>100</v>
      </c>
      <c r="O13" s="67">
        <v>98.4</v>
      </c>
      <c r="P13" s="12"/>
      <c r="Q13" s="76"/>
      <c r="R13" s="76"/>
      <c r="S13" s="76"/>
      <c r="T13" s="4"/>
    </row>
    <row r="14" spans="1:20" ht="55.5" customHeight="1">
      <c r="A14" s="10"/>
      <c r="B14" s="13" t="s">
        <v>79</v>
      </c>
      <c r="C14" s="68"/>
      <c r="D14" s="69">
        <v>75.3</v>
      </c>
      <c r="E14" s="69">
        <v>75.3</v>
      </c>
      <c r="F14" s="69">
        <v>75.3</v>
      </c>
      <c r="G14" s="69">
        <v>75.3</v>
      </c>
      <c r="H14" s="69"/>
      <c r="I14" s="69"/>
      <c r="J14" s="69"/>
      <c r="K14" s="69"/>
      <c r="L14" s="69">
        <v>0</v>
      </c>
      <c r="M14" s="69">
        <v>0</v>
      </c>
      <c r="N14" s="70">
        <v>100</v>
      </c>
      <c r="O14" s="70">
        <v>100</v>
      </c>
      <c r="P14" s="9" t="s">
        <v>36</v>
      </c>
      <c r="Q14" s="64" t="s">
        <v>37</v>
      </c>
      <c r="R14" s="64" t="s">
        <v>37</v>
      </c>
      <c r="S14" s="64" t="s">
        <v>37</v>
      </c>
      <c r="T14" s="4"/>
    </row>
    <row r="15" spans="1:20" ht="53.25" customHeight="1">
      <c r="A15" s="10"/>
      <c r="B15" s="13" t="s">
        <v>80</v>
      </c>
      <c r="C15" s="68"/>
      <c r="D15" s="69">
        <v>2.7</v>
      </c>
      <c r="E15" s="69">
        <v>2.7</v>
      </c>
      <c r="F15" s="69"/>
      <c r="G15" s="69"/>
      <c r="H15" s="69"/>
      <c r="I15" s="69"/>
      <c r="J15" s="69">
        <v>2.7</v>
      </c>
      <c r="K15" s="69">
        <v>2.7</v>
      </c>
      <c r="L15" s="69"/>
      <c r="M15" s="69"/>
      <c r="N15" s="70">
        <v>100</v>
      </c>
      <c r="O15" s="70">
        <v>100</v>
      </c>
      <c r="P15" s="9" t="s">
        <v>38</v>
      </c>
      <c r="Q15" s="64" t="s">
        <v>37</v>
      </c>
      <c r="R15" s="64" t="s">
        <v>37</v>
      </c>
      <c r="S15" s="64" t="s">
        <v>37</v>
      </c>
      <c r="T15" s="4"/>
    </row>
    <row r="16" spans="1:20" ht="36" customHeight="1">
      <c r="A16" s="10"/>
      <c r="B16" s="13" t="s">
        <v>81</v>
      </c>
      <c r="C16" s="68"/>
      <c r="D16" s="69">
        <v>436.6</v>
      </c>
      <c r="E16" s="69">
        <v>436.6</v>
      </c>
      <c r="F16" s="69"/>
      <c r="G16" s="69"/>
      <c r="H16" s="69">
        <v>173.8</v>
      </c>
      <c r="I16" s="69">
        <v>173.8</v>
      </c>
      <c r="J16" s="69">
        <v>262.8</v>
      </c>
      <c r="K16" s="69">
        <v>262.8</v>
      </c>
      <c r="L16" s="69"/>
      <c r="M16" s="69"/>
      <c r="N16" s="70">
        <v>100</v>
      </c>
      <c r="O16" s="70">
        <v>100</v>
      </c>
      <c r="P16" s="14" t="s">
        <v>39</v>
      </c>
      <c r="Q16" s="70" t="s">
        <v>37</v>
      </c>
      <c r="R16" s="64" t="s">
        <v>37</v>
      </c>
      <c r="S16" s="64" t="s">
        <v>37</v>
      </c>
      <c r="T16" s="4"/>
    </row>
    <row r="17" spans="1:20" ht="22.5" customHeight="1">
      <c r="A17" s="10"/>
      <c r="B17" s="13" t="s">
        <v>69</v>
      </c>
      <c r="C17" s="68"/>
      <c r="D17" s="69">
        <v>97.5</v>
      </c>
      <c r="E17" s="69">
        <v>97.5</v>
      </c>
      <c r="F17" s="69"/>
      <c r="G17" s="69"/>
      <c r="H17" s="69">
        <v>4.8</v>
      </c>
      <c r="I17" s="69">
        <v>4.8</v>
      </c>
      <c r="J17" s="69">
        <v>92.7</v>
      </c>
      <c r="K17" s="69">
        <v>92.7</v>
      </c>
      <c r="L17" s="69"/>
      <c r="M17" s="69"/>
      <c r="N17" s="70"/>
      <c r="O17" s="70"/>
      <c r="P17" s="9" t="s">
        <v>40</v>
      </c>
      <c r="Q17" s="64">
        <v>34</v>
      </c>
      <c r="R17" s="64">
        <v>34.5</v>
      </c>
      <c r="S17" s="64">
        <v>101</v>
      </c>
      <c r="T17" s="4"/>
    </row>
    <row r="18" spans="1:20" ht="25.5" customHeight="1">
      <c r="A18" s="10"/>
      <c r="B18" s="13" t="s">
        <v>70</v>
      </c>
      <c r="C18" s="68"/>
      <c r="D18" s="69">
        <v>5.6</v>
      </c>
      <c r="E18" s="69">
        <v>5.6</v>
      </c>
      <c r="F18" s="69"/>
      <c r="G18" s="69"/>
      <c r="H18" s="69"/>
      <c r="I18" s="69"/>
      <c r="J18" s="69">
        <v>5.6</v>
      </c>
      <c r="K18" s="69">
        <v>5.6</v>
      </c>
      <c r="L18" s="69"/>
      <c r="M18" s="69"/>
      <c r="N18" s="70"/>
      <c r="O18" s="70"/>
      <c r="P18" s="14" t="s">
        <v>77</v>
      </c>
      <c r="Q18" s="70">
        <v>4</v>
      </c>
      <c r="R18" s="64">
        <v>4</v>
      </c>
      <c r="S18" s="64">
        <v>100</v>
      </c>
      <c r="T18" s="4"/>
    </row>
    <row r="19" spans="1:20" ht="25.5" customHeight="1">
      <c r="A19" s="10"/>
      <c r="B19" s="13" t="s">
        <v>71</v>
      </c>
      <c r="C19" s="68"/>
      <c r="D19" s="69">
        <v>154.5</v>
      </c>
      <c r="E19" s="69">
        <v>154.5</v>
      </c>
      <c r="F19" s="69"/>
      <c r="G19" s="69"/>
      <c r="H19" s="69"/>
      <c r="I19" s="69"/>
      <c r="J19" s="69">
        <v>154.5</v>
      </c>
      <c r="K19" s="69">
        <v>154.5</v>
      </c>
      <c r="L19" s="69"/>
      <c r="M19" s="69"/>
      <c r="N19" s="70"/>
      <c r="O19" s="70"/>
      <c r="P19" s="14" t="s">
        <v>78</v>
      </c>
      <c r="Q19" s="70"/>
      <c r="R19" s="64"/>
      <c r="S19" s="64"/>
      <c r="T19" s="4"/>
    </row>
    <row r="20" spans="1:20" ht="33.75" customHeight="1">
      <c r="A20" s="10"/>
      <c r="B20" s="13" t="s">
        <v>72</v>
      </c>
      <c r="C20" s="68"/>
      <c r="D20" s="69">
        <v>179</v>
      </c>
      <c r="E20" s="69">
        <v>179</v>
      </c>
      <c r="F20" s="69"/>
      <c r="G20" s="69"/>
      <c r="H20" s="69">
        <v>169</v>
      </c>
      <c r="I20" s="69">
        <v>169</v>
      </c>
      <c r="J20" s="69">
        <v>10</v>
      </c>
      <c r="K20" s="69">
        <v>10</v>
      </c>
      <c r="L20" s="69"/>
      <c r="M20" s="69"/>
      <c r="N20" s="70"/>
      <c r="O20" s="70"/>
      <c r="P20" s="9" t="s">
        <v>41</v>
      </c>
      <c r="Q20" s="64">
        <v>0.46</v>
      </c>
      <c r="R20" s="64">
        <v>0.46</v>
      </c>
      <c r="S20" s="64">
        <v>100</v>
      </c>
      <c r="T20" s="4"/>
    </row>
    <row r="21" spans="1:20" ht="33.75" customHeight="1">
      <c r="A21" s="10"/>
      <c r="B21" s="13" t="s">
        <v>82</v>
      </c>
      <c r="C21" s="68"/>
      <c r="D21" s="69">
        <v>5217.3</v>
      </c>
      <c r="E21" s="69">
        <v>5081.1</v>
      </c>
      <c r="F21" s="69"/>
      <c r="G21" s="69"/>
      <c r="H21" s="69">
        <v>4045</v>
      </c>
      <c r="I21" s="69">
        <v>4045</v>
      </c>
      <c r="J21" s="69">
        <v>1172.3</v>
      </c>
      <c r="K21" s="69">
        <v>1036.1</v>
      </c>
      <c r="L21" s="69"/>
      <c r="M21" s="69"/>
      <c r="N21" s="70">
        <v>100</v>
      </c>
      <c r="O21" s="70">
        <v>97.4</v>
      </c>
      <c r="P21" s="9" t="s">
        <v>42</v>
      </c>
      <c r="Q21" s="64">
        <v>6.2</v>
      </c>
      <c r="R21" s="64">
        <v>6.2</v>
      </c>
      <c r="S21" s="64">
        <v>100</v>
      </c>
      <c r="T21" s="4"/>
    </row>
    <row r="22" spans="1:20" ht="105" customHeight="1" hidden="1">
      <c r="A22" s="10"/>
      <c r="B22" s="13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70"/>
      <c r="P22" s="9" t="s">
        <v>63</v>
      </c>
      <c r="Q22" s="64">
        <v>1</v>
      </c>
      <c r="R22" s="64">
        <v>2</v>
      </c>
      <c r="S22" s="64">
        <v>200</v>
      </c>
      <c r="T22" s="4"/>
    </row>
    <row r="23" spans="1:20" ht="90.75" customHeight="1" hidden="1">
      <c r="A23" s="10"/>
      <c r="B23" s="16" t="s">
        <v>64</v>
      </c>
      <c r="C23" s="68"/>
      <c r="D23" s="69">
        <v>0</v>
      </c>
      <c r="E23" s="69">
        <v>0</v>
      </c>
      <c r="F23" s="69"/>
      <c r="G23" s="69"/>
      <c r="H23" s="69"/>
      <c r="I23" s="69"/>
      <c r="J23" s="69">
        <v>0</v>
      </c>
      <c r="K23" s="69">
        <v>0</v>
      </c>
      <c r="L23" s="69"/>
      <c r="M23" s="69"/>
      <c r="N23" s="70">
        <v>0</v>
      </c>
      <c r="O23" s="70">
        <v>0</v>
      </c>
      <c r="P23" s="9" t="s">
        <v>43</v>
      </c>
      <c r="Q23" s="64">
        <v>100</v>
      </c>
      <c r="R23" s="64">
        <v>100</v>
      </c>
      <c r="S23" s="64">
        <v>100</v>
      </c>
      <c r="T23" s="4"/>
    </row>
    <row r="24" spans="1:20" ht="35.25" customHeight="1" hidden="1">
      <c r="A24" s="10"/>
      <c r="B24" s="13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70"/>
      <c r="P24" s="9"/>
      <c r="Q24" s="64"/>
      <c r="R24" s="64"/>
      <c r="S24" s="64"/>
      <c r="T24" s="4"/>
    </row>
    <row r="25" spans="1:20" ht="80.25" customHeight="1" hidden="1">
      <c r="A25" s="10"/>
      <c r="B25" s="13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14"/>
      <c r="Q25" s="64"/>
      <c r="R25" s="64"/>
      <c r="S25" s="64"/>
      <c r="T25" s="4"/>
    </row>
    <row r="26" spans="1:20" ht="58.5" customHeight="1" hidden="1">
      <c r="A26" s="10"/>
      <c r="B26" s="13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4"/>
      <c r="O26" s="70"/>
      <c r="P26" s="14"/>
      <c r="Q26" s="64"/>
      <c r="R26" s="64"/>
      <c r="S26" s="64"/>
      <c r="T26" s="4"/>
    </row>
    <row r="27" spans="1:20" ht="33" customHeight="1">
      <c r="A27" s="10"/>
      <c r="B27" s="13" t="s">
        <v>99</v>
      </c>
      <c r="C27" s="68"/>
      <c r="D27" s="64">
        <v>53</v>
      </c>
      <c r="E27" s="64">
        <v>53</v>
      </c>
      <c r="F27" s="64"/>
      <c r="G27" s="64"/>
      <c r="H27" s="64"/>
      <c r="I27" s="64"/>
      <c r="J27" s="64">
        <v>53</v>
      </c>
      <c r="K27" s="64">
        <v>53</v>
      </c>
      <c r="L27" s="64"/>
      <c r="M27" s="64"/>
      <c r="N27" s="64">
        <v>100</v>
      </c>
      <c r="O27" s="70">
        <v>100</v>
      </c>
      <c r="P27" s="41"/>
      <c r="Q27" s="64"/>
      <c r="R27" s="64"/>
      <c r="S27" s="64"/>
      <c r="T27" s="4"/>
    </row>
    <row r="28" spans="1:20" ht="37.5" customHeight="1">
      <c r="A28" s="10"/>
      <c r="B28" s="42" t="s">
        <v>64</v>
      </c>
      <c r="C28" s="68"/>
      <c r="D28" s="64">
        <v>540.3</v>
      </c>
      <c r="E28" s="64">
        <v>540.3</v>
      </c>
      <c r="F28" s="64"/>
      <c r="G28" s="64"/>
      <c r="H28" s="64"/>
      <c r="I28" s="64"/>
      <c r="J28" s="64">
        <v>540.3</v>
      </c>
      <c r="K28" s="64">
        <v>540.3</v>
      </c>
      <c r="L28" s="64"/>
      <c r="M28" s="64"/>
      <c r="N28" s="64">
        <v>100</v>
      </c>
      <c r="O28" s="70">
        <v>100</v>
      </c>
      <c r="P28" s="43"/>
      <c r="Q28" s="64"/>
      <c r="R28" s="64"/>
      <c r="S28" s="77"/>
      <c r="T28" s="4"/>
    </row>
    <row r="29" spans="1:20" ht="1.5" customHeight="1">
      <c r="A29" s="10"/>
      <c r="B29" s="13"/>
      <c r="C29" s="68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0"/>
      <c r="P29" s="8"/>
      <c r="Q29" s="64"/>
      <c r="R29" s="64"/>
      <c r="S29" s="64"/>
      <c r="T29" s="4"/>
    </row>
    <row r="30" spans="1:20" ht="48.75" customHeight="1">
      <c r="A30" s="10"/>
      <c r="B30" s="13" t="s">
        <v>83</v>
      </c>
      <c r="C30" s="68"/>
      <c r="D30" s="64">
        <v>1582.3</v>
      </c>
      <c r="E30" s="64">
        <v>1582.3</v>
      </c>
      <c r="F30" s="64"/>
      <c r="G30" s="64"/>
      <c r="H30" s="64"/>
      <c r="I30" s="64"/>
      <c r="J30" s="64">
        <v>1582.3</v>
      </c>
      <c r="K30" s="64">
        <v>1582.3</v>
      </c>
      <c r="L30" s="64"/>
      <c r="M30" s="64"/>
      <c r="N30" s="64">
        <v>100</v>
      </c>
      <c r="O30" s="70">
        <v>100</v>
      </c>
      <c r="P30" s="9" t="s">
        <v>44</v>
      </c>
      <c r="Q30" s="64">
        <v>21.4</v>
      </c>
      <c r="R30" s="64">
        <v>15.1</v>
      </c>
      <c r="S30" s="64">
        <v>70.6</v>
      </c>
      <c r="T30" s="4"/>
    </row>
    <row r="31" spans="1:20" ht="39" customHeight="1">
      <c r="A31" s="10"/>
      <c r="B31" s="13" t="s">
        <v>65</v>
      </c>
      <c r="C31" s="68"/>
      <c r="D31" s="64">
        <v>1329.1</v>
      </c>
      <c r="E31" s="64">
        <v>1329.1</v>
      </c>
      <c r="F31" s="64"/>
      <c r="G31" s="64"/>
      <c r="H31" s="64"/>
      <c r="I31" s="64"/>
      <c r="J31" s="64">
        <v>1329.1</v>
      </c>
      <c r="K31" s="64">
        <v>1329.1</v>
      </c>
      <c r="L31" s="64"/>
      <c r="M31" s="64"/>
      <c r="N31" s="64">
        <v>100</v>
      </c>
      <c r="O31" s="70">
        <v>100</v>
      </c>
      <c r="P31" s="9"/>
      <c r="Q31" s="64"/>
      <c r="R31" s="64"/>
      <c r="S31" s="64"/>
      <c r="T31" s="4"/>
    </row>
    <row r="32" spans="1:20" ht="63.75" customHeight="1">
      <c r="A32" s="10"/>
      <c r="B32" s="13" t="s">
        <v>66</v>
      </c>
      <c r="C32" s="68"/>
      <c r="D32" s="64">
        <v>6.8</v>
      </c>
      <c r="E32" s="64">
        <v>6.8</v>
      </c>
      <c r="F32" s="64"/>
      <c r="G32" s="64"/>
      <c r="H32" s="64"/>
      <c r="I32" s="64"/>
      <c r="J32" s="64">
        <v>6.8</v>
      </c>
      <c r="K32" s="64">
        <v>6.8</v>
      </c>
      <c r="L32" s="64"/>
      <c r="M32" s="64"/>
      <c r="N32" s="64"/>
      <c r="O32" s="70"/>
      <c r="P32" s="9" t="s">
        <v>45</v>
      </c>
      <c r="Q32" s="64">
        <v>100</v>
      </c>
      <c r="R32" s="64">
        <v>100</v>
      </c>
      <c r="S32" s="64">
        <v>100</v>
      </c>
      <c r="T32" s="4"/>
    </row>
    <row r="33" spans="1:20" ht="38.25" customHeight="1">
      <c r="A33" s="7"/>
      <c r="B33" s="5" t="s">
        <v>67</v>
      </c>
      <c r="C33" s="64"/>
      <c r="D33" s="64">
        <v>244.7</v>
      </c>
      <c r="E33" s="64">
        <v>244.7</v>
      </c>
      <c r="F33" s="64"/>
      <c r="G33" s="64"/>
      <c r="H33" s="64"/>
      <c r="I33" s="64"/>
      <c r="J33" s="64">
        <v>244.7</v>
      </c>
      <c r="K33" s="64">
        <v>244.7</v>
      </c>
      <c r="L33" s="64"/>
      <c r="M33" s="64"/>
      <c r="N33" s="64"/>
      <c r="O33" s="70"/>
      <c r="P33" s="9"/>
      <c r="Q33" s="64"/>
      <c r="R33" s="64"/>
      <c r="S33" s="64"/>
      <c r="T33" s="4"/>
    </row>
    <row r="34" spans="1:20" ht="73.5" customHeight="1">
      <c r="A34" s="2"/>
      <c r="B34" s="5" t="s">
        <v>68</v>
      </c>
      <c r="C34" s="64"/>
      <c r="D34" s="64">
        <v>1.7</v>
      </c>
      <c r="E34" s="64">
        <v>1.7</v>
      </c>
      <c r="F34" s="64"/>
      <c r="G34" s="64"/>
      <c r="H34" s="64"/>
      <c r="I34" s="64"/>
      <c r="J34" s="64">
        <v>1.7</v>
      </c>
      <c r="K34" s="64">
        <v>1.7</v>
      </c>
      <c r="L34" s="64"/>
      <c r="M34" s="64"/>
      <c r="N34" s="64"/>
      <c r="O34" s="64"/>
      <c r="P34" s="6" t="s">
        <v>46</v>
      </c>
      <c r="Q34" s="64">
        <v>12.7</v>
      </c>
      <c r="R34" s="64">
        <v>17.1</v>
      </c>
      <c r="S34" s="64">
        <v>134.6</v>
      </c>
      <c r="T34" s="4"/>
    </row>
    <row r="35" spans="1:19" ht="75" customHeight="1">
      <c r="A35" s="44"/>
      <c r="B35" s="47" t="s">
        <v>84</v>
      </c>
      <c r="C35" s="71"/>
      <c r="D35" s="71">
        <v>697</v>
      </c>
      <c r="E35" s="71">
        <v>697</v>
      </c>
      <c r="F35" s="71"/>
      <c r="G35" s="71"/>
      <c r="H35" s="71"/>
      <c r="I35" s="72"/>
      <c r="J35" s="72">
        <v>697</v>
      </c>
      <c r="K35" s="72">
        <v>697</v>
      </c>
      <c r="L35" s="72"/>
      <c r="M35" s="72"/>
      <c r="N35" s="72">
        <v>100</v>
      </c>
      <c r="O35" s="72">
        <v>100</v>
      </c>
      <c r="P35" s="46" t="s">
        <v>47</v>
      </c>
      <c r="Q35" s="72">
        <v>77.3</v>
      </c>
      <c r="R35" s="72">
        <v>28.6</v>
      </c>
      <c r="S35" s="72">
        <v>37</v>
      </c>
    </row>
    <row r="36" spans="1:19" ht="47.25" customHeight="1">
      <c r="A36" s="44"/>
      <c r="B36" s="47" t="s">
        <v>73</v>
      </c>
      <c r="C36" s="71"/>
      <c r="D36" s="71"/>
      <c r="E36" s="71"/>
      <c r="F36" s="71"/>
      <c r="G36" s="71"/>
      <c r="H36" s="71"/>
      <c r="I36" s="72"/>
      <c r="J36" s="72"/>
      <c r="K36" s="72"/>
      <c r="L36" s="72"/>
      <c r="M36" s="72"/>
      <c r="N36" s="72"/>
      <c r="O36" s="72"/>
      <c r="P36" s="46" t="s">
        <v>48</v>
      </c>
      <c r="Q36" s="72">
        <v>0</v>
      </c>
      <c r="R36" s="72">
        <v>0</v>
      </c>
      <c r="S36" s="72">
        <v>0</v>
      </c>
    </row>
    <row r="37" spans="1:19" ht="38.25" customHeight="1">
      <c r="A37" s="2"/>
      <c r="B37" s="46" t="s">
        <v>74</v>
      </c>
      <c r="C37" s="72"/>
      <c r="D37" s="72">
        <f>J37</f>
        <v>0</v>
      </c>
      <c r="E37" s="72">
        <f>K37</f>
        <v>0</v>
      </c>
      <c r="F37" s="72"/>
      <c r="G37" s="72"/>
      <c r="H37" s="72"/>
      <c r="I37" s="72"/>
      <c r="J37" s="72">
        <v>0</v>
      </c>
      <c r="K37" s="72">
        <v>0</v>
      </c>
      <c r="L37" s="72"/>
      <c r="M37" s="72"/>
      <c r="N37" s="72">
        <v>0</v>
      </c>
      <c r="O37" s="72">
        <v>0</v>
      </c>
      <c r="P37" s="46" t="s">
        <v>76</v>
      </c>
      <c r="Q37" s="72" t="s">
        <v>37</v>
      </c>
      <c r="R37" s="72" t="s">
        <v>37</v>
      </c>
      <c r="S37" s="72">
        <v>100</v>
      </c>
    </row>
    <row r="38" spans="1:19" ht="24" customHeight="1" hidden="1">
      <c r="A38" s="2"/>
      <c r="B38" s="46" t="s">
        <v>75</v>
      </c>
      <c r="C38" s="72"/>
      <c r="D38" s="72">
        <f>H38+J38</f>
        <v>0</v>
      </c>
      <c r="E38" s="72">
        <f>I38+K38</f>
        <v>0</v>
      </c>
      <c r="F38" s="72"/>
      <c r="G38" s="72"/>
      <c r="H38" s="72">
        <v>0</v>
      </c>
      <c r="I38" s="72">
        <v>0</v>
      </c>
      <c r="J38" s="72">
        <v>0</v>
      </c>
      <c r="K38" s="72">
        <v>0</v>
      </c>
      <c r="L38" s="72"/>
      <c r="M38" s="72"/>
      <c r="N38" s="72"/>
      <c r="O38" s="72"/>
      <c r="P38" s="46"/>
      <c r="Q38" s="72"/>
      <c r="R38" s="72"/>
      <c r="S38" s="72"/>
    </row>
    <row r="39" spans="1:19" s="60" customFormat="1" ht="60.75">
      <c r="A39" s="58"/>
      <c r="B39" s="59" t="s">
        <v>92</v>
      </c>
      <c r="C39" s="73"/>
      <c r="D39" s="73">
        <v>4823.1</v>
      </c>
      <c r="E39" s="73">
        <v>4823</v>
      </c>
      <c r="F39" s="73"/>
      <c r="G39" s="73"/>
      <c r="H39" s="73">
        <v>80</v>
      </c>
      <c r="I39" s="73">
        <v>80</v>
      </c>
      <c r="J39" s="73">
        <v>4743.1</v>
      </c>
      <c r="K39" s="73">
        <v>4743.1</v>
      </c>
      <c r="L39" s="73"/>
      <c r="M39" s="73"/>
      <c r="N39" s="73">
        <v>100</v>
      </c>
      <c r="O39" s="73">
        <v>99.9</v>
      </c>
      <c r="P39" s="59" t="s">
        <v>49</v>
      </c>
      <c r="Q39" s="78">
        <v>2</v>
      </c>
      <c r="R39" s="78">
        <v>4</v>
      </c>
      <c r="S39" s="78">
        <v>200</v>
      </c>
    </row>
    <row r="40" spans="1:19" s="50" customFormat="1" ht="24.75">
      <c r="A40" s="48"/>
      <c r="B40" s="48"/>
      <c r="C40" s="71"/>
      <c r="D40" s="71"/>
      <c r="E40" s="71"/>
      <c r="F40" s="71"/>
      <c r="G40" s="74"/>
      <c r="H40" s="74"/>
      <c r="I40" s="74"/>
      <c r="J40" s="74"/>
      <c r="K40" s="71"/>
      <c r="L40" s="71"/>
      <c r="M40" s="71"/>
      <c r="N40" s="71"/>
      <c r="O40" s="71"/>
      <c r="P40" s="49" t="s">
        <v>50</v>
      </c>
      <c r="Q40" s="72">
        <v>75</v>
      </c>
      <c r="R40" s="72">
        <v>75</v>
      </c>
      <c r="S40" s="72">
        <v>100</v>
      </c>
    </row>
    <row r="41" spans="1:19" ht="60.75" customHeight="1">
      <c r="A41" s="80" t="s">
        <v>93</v>
      </c>
      <c r="B41" s="81"/>
      <c r="C41" s="75"/>
      <c r="D41" s="95" t="s">
        <v>11</v>
      </c>
      <c r="E41" s="92"/>
      <c r="F41" s="92"/>
      <c r="G41" s="93"/>
      <c r="H41" s="71"/>
      <c r="I41" s="71"/>
      <c r="J41" s="71"/>
      <c r="K41" s="91" t="s">
        <v>97</v>
      </c>
      <c r="L41" s="92"/>
      <c r="M41" s="92"/>
      <c r="N41" s="92"/>
      <c r="O41" s="93"/>
      <c r="P41" s="51"/>
      <c r="Q41" s="72"/>
      <c r="R41" s="72"/>
      <c r="S41" s="72"/>
    </row>
    <row r="42" spans="1:17" ht="15">
      <c r="A42" s="52"/>
      <c r="B42" s="52"/>
      <c r="C42" s="52"/>
      <c r="D42" s="52"/>
      <c r="E42" s="52"/>
      <c r="F42" s="52"/>
      <c r="G42" s="97" t="s">
        <v>26</v>
      </c>
      <c r="H42" s="97"/>
      <c r="I42" s="97"/>
      <c r="J42" s="97"/>
      <c r="K42" s="52"/>
      <c r="L42" s="52" t="s">
        <v>24</v>
      </c>
      <c r="M42" s="52"/>
      <c r="N42" s="97"/>
      <c r="O42" s="97"/>
      <c r="P42" s="97"/>
      <c r="Q42" s="97"/>
    </row>
    <row r="43" spans="1:15" s="52" customFormat="1" ht="27.75" customHeight="1">
      <c r="A43" s="94" t="s">
        <v>94</v>
      </c>
      <c r="B43" s="83"/>
      <c r="K43" s="94" t="s">
        <v>95</v>
      </c>
      <c r="L43" s="83"/>
      <c r="M43" s="83"/>
      <c r="N43" s="83"/>
      <c r="O43" s="83"/>
    </row>
    <row r="44" spans="1:7" ht="15">
      <c r="A44" s="96" t="s">
        <v>25</v>
      </c>
      <c r="B44" s="96"/>
      <c r="G44" s="1" t="s">
        <v>96</v>
      </c>
    </row>
  </sheetData>
  <sheetProtection/>
  <mergeCells count="11">
    <mergeCell ref="A44:B44"/>
    <mergeCell ref="G42:J42"/>
    <mergeCell ref="N42:Q42"/>
    <mergeCell ref="A1:S1"/>
    <mergeCell ref="A3:S3"/>
    <mergeCell ref="A2:S2"/>
    <mergeCell ref="A41:B41"/>
    <mergeCell ref="K41:O41"/>
    <mergeCell ref="A43:B43"/>
    <mergeCell ref="K43:O43"/>
    <mergeCell ref="D41:G41"/>
  </mergeCells>
  <printOptions/>
  <pageMargins left="0" right="0" top="0.5511811023622047" bottom="0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view="pageBreakPreview" zoomScale="60" zoomScalePageLayoutView="0" workbookViewId="0" topLeftCell="A1">
      <selection activeCell="G10" sqref="G10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36.7109375" style="0" customWidth="1"/>
    <col min="5" max="5" width="18.421875" style="0" customWidth="1"/>
    <col min="6" max="6" width="30.140625" style="0" customWidth="1"/>
    <col min="7" max="7" width="46.00390625" style="0" customWidth="1"/>
    <col min="8" max="8" width="9.140625" style="0" customWidth="1"/>
    <col min="9" max="9" width="0.2890625" style="0" customWidth="1"/>
  </cols>
  <sheetData>
    <row r="1" spans="1:9" ht="18.75">
      <c r="A1" s="18"/>
      <c r="F1" s="84" t="s">
        <v>21</v>
      </c>
      <c r="G1" s="84"/>
      <c r="H1" s="84"/>
      <c r="I1" s="84"/>
    </row>
    <row r="2" ht="18.75">
      <c r="A2" s="18"/>
    </row>
    <row r="3" ht="18.75">
      <c r="A3" s="19"/>
    </row>
    <row r="4" spans="1:7" ht="18.75">
      <c r="A4" s="20" t="s">
        <v>58</v>
      </c>
      <c r="C4" s="21"/>
      <c r="D4" s="21"/>
      <c r="E4" s="21"/>
      <c r="F4" s="21"/>
      <c r="G4" s="21"/>
    </row>
    <row r="5" spans="1:5" ht="18.75">
      <c r="A5" s="22"/>
      <c r="D5" s="85" t="s">
        <v>57</v>
      </c>
      <c r="E5" s="85"/>
    </row>
    <row r="6" spans="1:7" ht="15">
      <c r="A6" s="82" t="s">
        <v>0</v>
      </c>
      <c r="B6" s="79" t="s">
        <v>14</v>
      </c>
      <c r="C6" s="79" t="s">
        <v>15</v>
      </c>
      <c r="D6" s="79" t="s">
        <v>56</v>
      </c>
      <c r="E6" s="79" t="s">
        <v>16</v>
      </c>
      <c r="F6" s="79" t="s">
        <v>17</v>
      </c>
      <c r="G6" s="79" t="s">
        <v>18</v>
      </c>
    </row>
    <row r="7" spans="1:7" ht="123.75" customHeight="1">
      <c r="A7" s="82"/>
      <c r="B7" s="79"/>
      <c r="C7" s="79"/>
      <c r="D7" s="79"/>
      <c r="E7" s="79"/>
      <c r="F7" s="79"/>
      <c r="G7" s="79"/>
    </row>
    <row r="8" spans="1:7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5.75">
      <c r="A9" s="23"/>
      <c r="B9" s="24"/>
      <c r="C9" s="15"/>
      <c r="D9" s="25"/>
      <c r="E9" s="23"/>
      <c r="F9" s="27"/>
      <c r="G9" s="23"/>
    </row>
    <row r="10" spans="1:7" ht="22.5">
      <c r="A10" s="23"/>
      <c r="B10" s="23" t="s">
        <v>22</v>
      </c>
      <c r="C10" s="23" t="s">
        <v>22</v>
      </c>
      <c r="D10" s="23" t="s">
        <v>22</v>
      </c>
      <c r="E10" s="23" t="s">
        <v>22</v>
      </c>
      <c r="F10" s="23" t="s">
        <v>22</v>
      </c>
      <c r="G10" s="11" t="s">
        <v>23</v>
      </c>
    </row>
    <row r="13" spans="1:19" s="1" customFormat="1" ht="60.75" customHeight="1">
      <c r="A13" s="80" t="s">
        <v>51</v>
      </c>
      <c r="B13" s="81"/>
      <c r="C13" s="53"/>
      <c r="D13" s="53"/>
      <c r="E13" s="54"/>
      <c r="F13" s="51"/>
      <c r="G13" s="51" t="s">
        <v>52</v>
      </c>
      <c r="H13" s="51"/>
      <c r="I13" s="51"/>
      <c r="J13" s="51"/>
      <c r="L13" s="51"/>
      <c r="M13" s="51"/>
      <c r="N13" s="51"/>
      <c r="O13" s="51"/>
      <c r="P13" s="51"/>
      <c r="Q13" s="45"/>
      <c r="R13" s="45"/>
      <c r="S13" s="45"/>
    </row>
    <row r="14" spans="2:6" ht="15">
      <c r="B14" s="17"/>
      <c r="C14" s="17"/>
      <c r="D14" s="84" t="s">
        <v>12</v>
      </c>
      <c r="E14" s="84"/>
      <c r="F14" s="17"/>
    </row>
    <row r="15" spans="2:6" ht="15">
      <c r="B15" s="17"/>
      <c r="C15" s="17"/>
      <c r="D15" s="17"/>
      <c r="E15" s="17"/>
      <c r="F15" s="17"/>
    </row>
    <row r="16" spans="1:7" s="52" customFormat="1" ht="41.25" customHeight="1">
      <c r="A16" s="94" t="s">
        <v>59</v>
      </c>
      <c r="B16" s="94"/>
      <c r="C16" s="94"/>
      <c r="D16" s="52" t="s">
        <v>11</v>
      </c>
      <c r="G16" s="52" t="s">
        <v>60</v>
      </c>
    </row>
    <row r="17" spans="2:6" ht="15">
      <c r="B17" s="17"/>
      <c r="C17" s="17"/>
      <c r="D17" s="84" t="s">
        <v>12</v>
      </c>
      <c r="E17" s="84"/>
      <c r="F17" s="17"/>
    </row>
    <row r="18" spans="2:6" ht="15">
      <c r="B18" s="17" t="s">
        <v>53</v>
      </c>
      <c r="C18" s="17"/>
      <c r="D18" s="17"/>
      <c r="E18" s="17"/>
      <c r="F18" s="17"/>
    </row>
  </sheetData>
  <sheetProtection/>
  <mergeCells count="13">
    <mergeCell ref="D17:E17"/>
    <mergeCell ref="F1:I1"/>
    <mergeCell ref="E6:E7"/>
    <mergeCell ref="F6:F7"/>
    <mergeCell ref="G6:G7"/>
    <mergeCell ref="D14:E14"/>
    <mergeCell ref="C6:C7"/>
    <mergeCell ref="D6:D7"/>
    <mergeCell ref="D5:E5"/>
    <mergeCell ref="A16:C16"/>
    <mergeCell ref="A13:B13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2016-02-02T12:02:01Z</cp:lastPrinted>
  <dcterms:created xsi:type="dcterms:W3CDTF">2006-09-16T00:00:00Z</dcterms:created>
  <dcterms:modified xsi:type="dcterms:W3CDTF">2019-02-04T07:56:30Z</dcterms:modified>
  <cp:category/>
  <cp:version/>
  <cp:contentType/>
  <cp:contentStatus/>
</cp:coreProperties>
</file>