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3256" windowHeight="12336" tabRatio="761"/>
  </bookViews>
  <sheets>
    <sheet name="Приложение 1" sheetId="13" r:id="rId1"/>
    <sheet name="Приложение 2" sheetId="10" r:id="rId2"/>
    <sheet name="Приложение 3" sheetId="11" r:id="rId3"/>
  </sheets>
  <definedNames>
    <definedName name="_xlnm._FilterDatabase" localSheetId="0" hidden="1">'Приложение 1'!$A$10:$S$30</definedName>
    <definedName name="_xlnm._FilterDatabase" localSheetId="1" hidden="1">'Приложение 2'!$A$12:$AL$47</definedName>
    <definedName name="_xlnm._FilterDatabase" localSheetId="2" hidden="1">'Приложение 3'!$A$9:$Q$15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Area" localSheetId="0">'Приложение 1'!$A$1:$S$35</definedName>
    <definedName name="_xlnm.Print_Area" localSheetId="1">'Приложение 2'!$A$1:$AL$33</definedName>
    <definedName name="_xlnm.Print_Area" localSheetId="2">'Приложение 3'!$A$1:$F$16</definedName>
    <definedName name="Перечень" localSheetId="1">#REF!</definedName>
    <definedName name="Перечень" localSheetId="2">#REF!</definedName>
    <definedName name="Перечень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44525"/>
</workbook>
</file>

<file path=xl/calcChain.xml><?xml version="1.0" encoding="utf-8"?>
<calcChain xmlns="http://schemas.openxmlformats.org/spreadsheetml/2006/main">
  <c r="F17" i="11" l="1"/>
  <c r="F14" i="11"/>
  <c r="F12" i="11"/>
  <c r="F10" i="11"/>
  <c r="C10" i="11"/>
  <c r="C12" i="11"/>
  <c r="C14" i="11"/>
  <c r="G34" i="10"/>
  <c r="L34" i="13"/>
</calcChain>
</file>

<file path=xl/sharedStrings.xml><?xml version="1.0" encoding="utf-8"?>
<sst xmlns="http://schemas.openxmlformats.org/spreadsheetml/2006/main" count="230" uniqueCount="95">
  <si>
    <t>Тип кровли (ПК - ПК; СК - СК)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</si>
  <si>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</si>
  <si>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</si>
  <si>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</si>
  <si>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</si>
  <si>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</si>
  <si>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</si>
  <si>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</si>
  <si>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</si>
  <si>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</si>
  <si>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</si>
  <si>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</si>
  <si>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</si>
  <si>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</si>
  <si>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</si>
  <si>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</si>
  <si>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</si>
  <si>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</si>
  <si>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</si>
  <si>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</si>
  <si>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</si>
  <si>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</si>
  <si>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</si>
  <si>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</si>
  <si>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</si>
  <si>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</si>
  <si>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</si>
  <si>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</si>
  <si>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</si>
  <si>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</si>
  <si>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</si>
  <si>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</si>
  <si>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</si>
  <si>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</si>
  <si>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</si>
  <si>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</si>
  <si>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</si>
  <si>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</si>
  <si>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</si>
  <si>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</si>
  <si>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</si>
  <si>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</si>
  <si>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</si>
  <si>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</si>
  <si>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</si>
  <si>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</si>
  <si>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</si>
  <si>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СК</t>
  </si>
  <si>
    <t xml:space="preserve"> 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</si>
  <si>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</si>
  <si>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</si>
  <si>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</si>
  <si>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</si>
  <si>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</si>
  <si>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</si>
  <si>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</si>
  <si>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</si>
  <si>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</si>
  <si>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</si>
  <si>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</si>
  <si>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</si>
  <si>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</si>
  <si>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</si>
  <si>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</si>
  <si>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</si>
  <si>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</si>
  <si>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</si>
  <si>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</si>
  <si>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</si>
  <si>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</si>
  <si>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</si>
  <si>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</si>
  <si>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</si>
  <si>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</si>
  <si>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</si>
  <si>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2020 год</t>
  </si>
  <si>
    <t>12.2020</t>
  </si>
  <si>
    <t>п. Выгоничи, ул. 9 Мая, д. 11</t>
  </si>
  <si>
    <t>2021 год</t>
  </si>
  <si>
    <t>12.2021</t>
  </si>
  <si>
    <t>2022 год</t>
  </si>
  <si>
    <t>12.2022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</si>
  <si>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</si>
  <si>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</si>
  <si>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</si>
  <si>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</si>
  <si>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</si>
  <si>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>п. Выгоничи, ул. Пионерская, д. 47</t>
  </si>
  <si>
    <t>п. Выгоничи, ул. Ленина, д. 60А</t>
  </si>
  <si>
    <t>с. Лопушь, ул. Садовая, д. 1А</t>
  </si>
  <si>
    <t>п. Выгоничи, ул. Ломоносова, д. 11</t>
  </si>
  <si>
    <t>п. Выгоничи, ул. Ломоносова, д. 13</t>
  </si>
  <si>
    <t>Приложение 3                                                                                               к постановлению Выгоничской                                                         поселковой администрации                                                                                             от 18.11.2021 г. № 412</t>
  </si>
  <si>
    <t>Приложение 2                                                                                                 к постановлению Выгоничской                                                         поселковой администрации                                                                                             от 18.11.2021 г. № 412</t>
  </si>
  <si>
    <t>Приложение 1                                                                                                                                                             к постановлению Выгоничской                                                         поселковой администрации                                                                                             от 18.11.2021 г.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</si>
</sst>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000000"/>
  </numFmts>
  <fonts count="66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971">
    <xf numFmtId="0" fontId="0" fillId="0" borderId="0" applyNumberFormat="0" applyBorder="0" applyProtection="0">
      <alignment horizontal="left" vertical="center" wrapText="1"/>
    </xf>
    <xf numFmtId="0" fontId="4" fillId="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Protection="0">
      <alignment horizontal="left" vertical="center" wrapText="1"/>
    </xf>
    <xf numFmtId="0" fontId="4" fillId="9" borderId="0" applyNumberFormat="0" applyBorder="0" applyProtection="0">
      <alignment horizontal="left" vertical="center" wrapText="1"/>
    </xf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3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Protection="0">
      <alignment horizontal="left" vertical="center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" fillId="21" borderId="0" applyNumberFormat="0" applyBorder="0" applyAlignment="0" applyProtection="0"/>
    <xf numFmtId="0" fontId="4" fillId="11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Protection="0">
      <alignment horizontal="left" vertical="center" wrapText="1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" fillId="24" borderId="0" applyNumberFormat="0" applyBorder="0" applyAlignment="0" applyProtection="0"/>
    <xf numFmtId="0" fontId="5" fillId="26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8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" fillId="1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5" fillId="21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5" fillId="2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5" fillId="1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5" fillId="1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5" fillId="1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30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5" fillId="31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5" fillId="27" borderId="0" applyNumberFormat="0" applyBorder="0" applyProtection="0">
      <alignment horizontal="left" vertical="center" wrapText="1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5" fillId="32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5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5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5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33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" fillId="0" borderId="0"/>
    <xf numFmtId="0" fontId="31" fillId="0" borderId="0"/>
    <xf numFmtId="0" fontId="5" fillId="34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5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5" fillId="3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" fillId="3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" fillId="37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5" fillId="3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5" fillId="2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5" fillId="3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5" fillId="3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" fillId="4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" fillId="4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6" fillId="15" borderId="1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6" fillId="6" borderId="1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50" fillId="72" borderId="24" applyNumberFormat="0" applyAlignment="0" applyProtection="0"/>
    <xf numFmtId="0" fontId="7" fillId="42" borderId="2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7" fillId="43" borderId="2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7" fillId="42" borderId="2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51" fillId="73" borderId="25" applyNumberFormat="0" applyAlignment="0" applyProtection="0"/>
    <xf numFmtId="0" fontId="8" fillId="42" borderId="1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8" fillId="43" borderId="1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8" fillId="42" borderId="1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52" fillId="73" borderId="24" applyNumberFormat="0" applyAlignment="0" applyProtection="0"/>
    <xf numFmtId="0" fontId="9" fillId="0" borderId="3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9" fillId="0" borderId="3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10" fillId="0" borderId="4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10" fillId="0" borderId="4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11" fillId="0" borderId="5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11" fillId="0" borderId="5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12" fillId="0" borderId="6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22" fillId="0" borderId="0">
      <alignment horizontal="right" vertical="top" wrapText="1"/>
    </xf>
    <xf numFmtId="0" fontId="2" fillId="0" borderId="0"/>
    <xf numFmtId="0" fontId="13" fillId="44" borderId="7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13" fillId="45" borderId="7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57" fillId="74" borderId="30" applyNumberFormat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46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15" fillId="22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22" fillId="0" borderId="0" applyNumberFormat="0" applyBorder="0" applyProtection="0">
      <alignment horizontal="left" vertical="center" wrapText="1"/>
    </xf>
    <xf numFmtId="0" fontId="2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6" fillId="0" borderId="0"/>
    <xf numFmtId="0" fontId="2" fillId="0" borderId="0"/>
    <xf numFmtId="0" fontId="4" fillId="0" borderId="0"/>
    <xf numFmtId="0" fontId="2" fillId="0" borderId="0"/>
    <xf numFmtId="0" fontId="25" fillId="0" borderId="0"/>
    <xf numFmtId="0" fontId="2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6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2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Border="0" applyProtection="0">
      <alignment horizontal="left" vertical="center" wrapText="1"/>
    </xf>
    <xf numFmtId="0" fontId="4" fillId="0" borderId="0"/>
    <xf numFmtId="0" fontId="4" fillId="0" borderId="0"/>
    <xf numFmtId="0" fontId="28" fillId="0" borderId="0">
      <alignment horizontal="left"/>
    </xf>
    <xf numFmtId="0" fontId="4" fillId="0" borderId="0"/>
    <xf numFmtId="0" fontId="17" fillId="5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17" fillId="7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47" borderId="8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4" fillId="47" borderId="8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4" fillId="47" borderId="8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Protection="0">
      <alignment horizontal="left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ill="0" applyBorder="0" applyProtection="0">
      <alignment horizontal="left" vertical="center" wrapText="1"/>
    </xf>
    <xf numFmtId="0" fontId="19" fillId="0" borderId="9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19" fillId="0" borderId="9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27" fillId="0" borderId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1" fillId="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21" fillId="10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5" fillId="0" borderId="0" applyNumberFormat="0" applyFill="0" applyBorder="0" applyAlignment="0" applyProtection="0"/>
    <xf numFmtId="0" fontId="4" fillId="77" borderId="31" applyNumberFormat="0" applyFont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  <xf numFmtId="0" fontId="4" fillId="77" borderId="31" applyNumberFormat="0" applyFont="0" applyAlignment="0" applyProtection="0"/>
  </cellStyleXfs>
  <cellXfs count="165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>
      <alignment horizontal="left" vertical="center" wrapText="1"/>
    </xf>
    <xf numFmtId="49" fontId="22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center" wrapText="1" shrinkToFit="1"/>
    </xf>
    <xf numFmtId="4" fontId="34" fillId="0" borderId="0" xfId="216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4" fontId="39" fillId="0" borderId="0" xfId="0" applyNumberFormat="1" applyFont="1" applyFill="1" applyAlignment="1">
      <alignment vertical="center" wrapText="1"/>
    </xf>
    <xf numFmtId="4" fontId="29" fillId="0" borderId="0" xfId="0" applyNumberFormat="1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wrapText="1" shrinkToFit="1"/>
    </xf>
    <xf numFmtId="4" fontId="3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0" fontId="42" fillId="0" borderId="0" xfId="0" applyFont="1" applyFill="1">
      <alignment horizontal="left" vertical="center" wrapText="1"/>
    </xf>
    <xf numFmtId="0" fontId="45" fillId="0" borderId="0" xfId="0" applyFont="1" applyFill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4" fontId="34" fillId="0" borderId="10" xfId="2073" applyNumberFormat="1" applyFont="1" applyFill="1" applyBorder="1" applyAlignment="1">
      <alignment horizontal="center" vertical="center" wrapText="1"/>
    </xf>
    <xf numFmtId="0" fontId="34" fillId="0" borderId="10" xfId="2083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0" xfId="2168" applyFont="1" applyFill="1" applyBorder="1" applyAlignment="1">
      <alignment horizontal="center" vertical="center" wrapText="1"/>
    </xf>
    <xf numFmtId="49" fontId="34" fillId="0" borderId="10" xfId="2168" applyNumberFormat="1" applyFont="1" applyFill="1" applyBorder="1" applyAlignment="1">
      <alignment horizontal="center" vertical="center" wrapText="1"/>
    </xf>
    <xf numFmtId="0" fontId="34" fillId="0" borderId="10" xfId="2168" applyFont="1" applyFill="1" applyBorder="1" applyAlignment="1">
      <alignment horizontal="left" vertical="center" wrapText="1"/>
    </xf>
    <xf numFmtId="0" fontId="34" fillId="0" borderId="10" xfId="2168" applyNumberFormat="1" applyFont="1" applyFill="1" applyBorder="1" applyAlignment="1">
      <alignment horizontal="center" vertical="center" wrapText="1"/>
    </xf>
    <xf numFmtId="4" fontId="34" fillId="0" borderId="10" xfId="2168" applyNumberFormat="1" applyFont="1" applyFill="1" applyBorder="1" applyAlignment="1">
      <alignment horizontal="center" vertical="center" wrapText="1"/>
    </xf>
    <xf numFmtId="3" fontId="34" fillId="0" borderId="10" xfId="2168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2" fillId="0" borderId="0" xfId="0" applyNumberFormat="1" applyFont="1" applyFill="1">
      <alignment horizontal="left" vertical="center" wrapText="1"/>
    </xf>
    <xf numFmtId="4" fontId="46" fillId="0" borderId="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4" fontId="41" fillId="0" borderId="10" xfId="2073" applyNumberFormat="1" applyFont="1" applyFill="1" applyBorder="1" applyAlignment="1">
      <alignment horizontal="center" vertical="center" wrapText="1"/>
    </xf>
    <xf numFmtId="4" fontId="41" fillId="0" borderId="10" xfId="2108" applyNumberFormat="1" applyFont="1" applyFill="1" applyBorder="1" applyAlignment="1">
      <alignment horizontal="center" vertical="center" wrapText="1"/>
    </xf>
    <xf numFmtId="4" fontId="41" fillId="0" borderId="10" xfId="2083" applyNumberFormat="1" applyFont="1" applyFill="1" applyBorder="1" applyAlignment="1">
      <alignment horizontal="center" vertical="center" wrapText="1"/>
    </xf>
    <xf numFmtId="4" fontId="41" fillId="0" borderId="10" xfId="2084" applyNumberFormat="1" applyFont="1" applyFill="1" applyBorder="1" applyAlignment="1">
      <alignment horizontal="center" vertical="center" wrapText="1"/>
    </xf>
    <xf numFmtId="0" fontId="41" fillId="0" borderId="10" xfId="2168" applyFont="1" applyFill="1" applyBorder="1" applyAlignment="1">
      <alignment horizontal="center" vertical="center" wrapText="1"/>
    </xf>
    <xf numFmtId="4" fontId="41" fillId="0" borderId="10" xfId="2168" applyNumberFormat="1" applyFont="1" applyFill="1" applyBorder="1" applyAlignment="1">
      <alignment horizontal="left" vertical="center" wrapText="1"/>
    </xf>
    <xf numFmtId="4" fontId="41" fillId="0" borderId="10" xfId="2168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1" fillId="0" borderId="10" xfId="0" applyNumberFormat="1" applyFont="1" applyFill="1" applyBorder="1" applyAlignment="1">
      <alignment horizontal="center" vertical="center" wrapText="1"/>
    </xf>
    <xf numFmtId="0" fontId="41" fillId="0" borderId="10" xfId="2168" applyNumberFormat="1" applyFont="1" applyFill="1" applyBorder="1" applyAlignment="1">
      <alignment horizontal="center" vertical="center" wrapText="1"/>
    </xf>
    <xf numFmtId="3" fontId="41" fillId="0" borderId="10" xfId="2168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left" vertical="center" wrapText="1"/>
    </xf>
    <xf numFmtId="4" fontId="42" fillId="0" borderId="10" xfId="0" applyNumberFormat="1" applyFont="1" applyFill="1" applyBorder="1" applyAlignment="1">
      <alignment horizontal="center" vertical="center" wrapText="1"/>
    </xf>
    <xf numFmtId="4" fontId="42" fillId="0" borderId="13" xfId="0" applyNumberFormat="1" applyFont="1" applyFill="1" applyBorder="1" applyAlignment="1">
      <alignment horizontal="center" vertical="center" textRotation="90" wrapText="1"/>
    </xf>
    <xf numFmtId="0" fontId="41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center" vertical="center" wrapText="1"/>
    </xf>
    <xf numFmtId="165" fontId="42" fillId="0" borderId="13" xfId="0" applyNumberFormat="1" applyFont="1" applyFill="1" applyBorder="1" applyAlignment="1">
      <alignment horizontal="center" vertical="center" textRotation="90" wrapText="1"/>
    </xf>
    <xf numFmtId="165" fontId="42" fillId="0" borderId="18" xfId="0" applyNumberFormat="1" applyFont="1" applyFill="1" applyBorder="1" applyAlignment="1">
      <alignment horizontal="center" vertical="center" textRotation="90" wrapText="1"/>
    </xf>
    <xf numFmtId="165" fontId="42" fillId="0" borderId="15" xfId="0" applyNumberFormat="1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2168" applyFont="1" applyFill="1" applyBorder="1" applyAlignment="1">
      <alignment horizontal="center" vertical="center" wrapText="1"/>
    </xf>
    <xf numFmtId="0" fontId="36" fillId="0" borderId="10" xfId="2168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4" fontId="42" fillId="0" borderId="19" xfId="0" applyNumberFormat="1" applyFont="1" applyFill="1" applyBorder="1" applyAlignment="1">
      <alignment horizontal="center" vertical="center" textRotation="90" wrapText="1"/>
    </xf>
    <xf numFmtId="4" fontId="42" fillId="0" borderId="20" xfId="0" applyNumberFormat="1" applyFont="1" applyFill="1" applyBorder="1" applyAlignment="1">
      <alignment horizontal="center" vertical="center" textRotation="90" wrapText="1"/>
    </xf>
    <xf numFmtId="0" fontId="44" fillId="0" borderId="19" xfId="2166" applyFont="1" applyFill="1" applyBorder="1" applyAlignment="1">
      <alignment horizontal="center" vertical="center" textRotation="90" wrapText="1"/>
    </xf>
    <xf numFmtId="0" fontId="45" fillId="0" borderId="20" xfId="0" applyFont="1" applyFill="1" applyBorder="1">
      <alignment horizontal="left" vertical="center" wrapText="1"/>
    </xf>
    <xf numFmtId="0" fontId="45" fillId="0" borderId="21" xfId="0" applyFont="1" applyFill="1" applyBorder="1">
      <alignment horizontal="left" vertical="center" wrapText="1"/>
    </xf>
    <xf numFmtId="0" fontId="45" fillId="0" borderId="22" xfId="0" applyFont="1" applyFill="1" applyBorder="1">
      <alignment horizontal="left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165" fontId="42" fillId="0" borderId="13" xfId="0" applyNumberFormat="1" applyFont="1" applyFill="1" applyBorder="1" applyAlignment="1">
      <alignment horizontal="center" vertical="center" wrapText="1"/>
    </xf>
    <xf numFmtId="165" fontId="42" fillId="0" borderId="18" xfId="0" applyNumberFormat="1" applyFont="1" applyFill="1" applyBorder="1" applyAlignment="1">
      <alignment horizontal="center" vertical="center" wrapText="1"/>
    </xf>
    <xf numFmtId="165" fontId="42" fillId="0" borderId="15" xfId="0" applyNumberFormat="1" applyFont="1" applyFill="1" applyBorder="1" applyAlignment="1">
      <alignment horizontal="center" vertical="center" wrapText="1"/>
    </xf>
    <xf numFmtId="4" fontId="42" fillId="0" borderId="13" xfId="0" applyNumberFormat="1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2" fillId="0" borderId="15" xfId="0" applyNumberFormat="1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textRotation="90" wrapText="1"/>
    </xf>
    <xf numFmtId="0" fontId="42" fillId="0" borderId="18" xfId="0" applyFont="1" applyFill="1" applyBorder="1" applyAlignment="1">
      <alignment horizontal="center" vertical="center" textRotation="90" wrapText="1"/>
    </xf>
    <xf numFmtId="0" fontId="42" fillId="0" borderId="15" xfId="0" applyFont="1" applyFill="1" applyBorder="1" applyAlignment="1">
      <alignment horizontal="center" vertical="center" textRotation="90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5" fillId="0" borderId="15" xfId="0" applyFont="1" applyFill="1" applyBorder="1">
      <alignment horizontal="left" vertical="center" wrapText="1"/>
    </xf>
    <xf numFmtId="0" fontId="42" fillId="0" borderId="13" xfId="0" applyNumberFormat="1" applyFont="1" applyFill="1" applyBorder="1" applyAlignment="1">
      <alignment horizontal="center" vertical="center" wrapText="1"/>
    </xf>
    <xf numFmtId="0" fontId="42" fillId="0" borderId="18" xfId="0" applyNumberFormat="1" applyFont="1" applyFill="1" applyBorder="1" applyAlignment="1">
      <alignment horizontal="center" vertical="center" wrapText="1"/>
    </xf>
    <xf numFmtId="0" fontId="42" fillId="0" borderId="15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right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6" xfId="2168" applyFont="1" applyFill="1" applyBorder="1" applyAlignment="1">
      <alignment horizontal="center" vertical="center" wrapText="1"/>
    </xf>
    <xf numFmtId="0" fontId="43" fillId="0" borderId="17" xfId="2168" applyFont="1" applyFill="1" applyBorder="1" applyAlignment="1">
      <alignment horizontal="center" vertical="center" wrapText="1"/>
    </xf>
    <xf numFmtId="0" fontId="43" fillId="0" borderId="11" xfId="2168" applyFont="1" applyFill="1" applyBorder="1" applyAlignment="1">
      <alignment horizontal="center" vertical="center" wrapText="1"/>
    </xf>
    <xf numFmtId="0" fontId="43" fillId="0" borderId="10" xfId="2168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center" wrapText="1" shrinkToFit="1"/>
    </xf>
    <xf numFmtId="0" fontId="35" fillId="0" borderId="0" xfId="0" applyFont="1" applyFill="1" applyAlignment="1">
      <alignment wrapText="1" shrinkToFit="1"/>
    </xf>
    <xf numFmtId="165" fontId="42" fillId="0" borderId="13" xfId="0" applyNumberFormat="1" applyFont="1" applyFill="1" applyBorder="1" applyAlignment="1">
      <alignment horizontal="center" vertical="center" textRotation="90" wrapText="1"/>
    </xf>
    <xf numFmtId="165" fontId="42" fillId="0" borderId="18" xfId="0" applyNumberFormat="1" applyFont="1" applyFill="1" applyBorder="1" applyAlignment="1">
      <alignment horizontal="center" vertical="center" textRotation="90" wrapText="1"/>
    </xf>
    <xf numFmtId="165" fontId="42" fillId="0" borderId="15" xfId="0" applyNumberFormat="1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5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</cellXfs>
  <cellStyles count="2971">
    <cellStyle name="20% — акцент1" xfId="1"/>
    <cellStyle name="20% - Акцент1 10" xfId="2"/>
    <cellStyle name="20% - Акцент1 10 2" xfId="2438"/>
    <cellStyle name="20% - Акцент1 11" xfId="3"/>
    <cellStyle name="20% - Акцент1 11 2" xfId="2439"/>
    <cellStyle name="20% - Акцент1 12" xfId="4"/>
    <cellStyle name="20% - Акцент1 12 2" xfId="2440"/>
    <cellStyle name="20% - Акцент1 13" xfId="5"/>
    <cellStyle name="20% - Акцент1 13 2" xfId="2441"/>
    <cellStyle name="20% - Акцент1 14" xfId="6"/>
    <cellStyle name="20% - Акцент1 14 2" xfId="2442"/>
    <cellStyle name="20% - Акцент1 15" xfId="7"/>
    <cellStyle name="20% - Акцент1 15 2" xfId="2443"/>
    <cellStyle name="20% - Акцент1 16" xfId="8"/>
    <cellStyle name="20% - Акцент1 16 2" xfId="2444"/>
    <cellStyle name="20% - Акцент1 17" xfId="9"/>
    <cellStyle name="20% - Акцент1 17 2" xfId="2445"/>
    <cellStyle name="20% - Акцент1 18" xfId="10"/>
    <cellStyle name="20% - Акцент1 18 2" xfId="2446"/>
    <cellStyle name="20% - Акцент1 19" xfId="11"/>
    <cellStyle name="20% - Акцент1 19 2" xfId="2447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48"/>
    <cellStyle name="20% - Акцент1 21" xfId="25"/>
    <cellStyle name="20% - Акцент1 21 2" xfId="2449"/>
    <cellStyle name="20% - Акцент1 22" xfId="26"/>
    <cellStyle name="20% - Акцент1 22 2" xfId="2450"/>
    <cellStyle name="20% - Акцент1 23" xfId="27"/>
    <cellStyle name="20% - Акцент1 23 2" xfId="2451"/>
    <cellStyle name="20% - Акцент1 24" xfId="28"/>
    <cellStyle name="20% - Акцент1 24 2" xfId="2452"/>
    <cellStyle name="20% - Акцент1 25" xfId="29"/>
    <cellStyle name="20% - Акцент1 25 2" xfId="2453"/>
    <cellStyle name="20% - Акцент1 26" xfId="30"/>
    <cellStyle name="20% - Акцент1 26 2" xfId="2454"/>
    <cellStyle name="20% - Акцент1 27" xfId="31"/>
    <cellStyle name="20% - Акцент1 27 2" xfId="2455"/>
    <cellStyle name="20% - Акцент1 28" xfId="32"/>
    <cellStyle name="20% - Акцент1 28 2" xfId="2456"/>
    <cellStyle name="20% - Акцент1 29" xfId="33"/>
    <cellStyle name="20% - Акцент1 29 2" xfId="2457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58"/>
    <cellStyle name="20% - Акцент1 31" xfId="47"/>
    <cellStyle name="20% - Акцент1 31 2" xfId="2459"/>
    <cellStyle name="20% - Акцент1 32" xfId="48"/>
    <cellStyle name="20% - Акцент1 32 2" xfId="2460"/>
    <cellStyle name="20% - Акцент1 33" xfId="49"/>
    <cellStyle name="20% - Акцент1 33 2" xfId="2461"/>
    <cellStyle name="20% - Акцент1 34" xfId="50"/>
    <cellStyle name="20% - Акцент1 34 2" xfId="2462"/>
    <cellStyle name="20% - Акцент1 35" xfId="51"/>
    <cellStyle name="20% - Акцент1 35 2" xfId="2463"/>
    <cellStyle name="20% - Акцент1 36" xfId="52"/>
    <cellStyle name="20% - Акцент1 36 2" xfId="2464"/>
    <cellStyle name="20% - Акцент1 37" xfId="53"/>
    <cellStyle name="20% - Акцент1 37 2" xfId="2465"/>
    <cellStyle name="20% - Акцент1 38" xfId="54"/>
    <cellStyle name="20% - Акцент1 38 2" xfId="2466"/>
    <cellStyle name="20% - Акцент1 39" xfId="55"/>
    <cellStyle name="20% - Акцент1 39 2" xfId="2467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68"/>
    <cellStyle name="20% - Акцент1 41" xfId="69"/>
    <cellStyle name="20% - Акцент1 41 2" xfId="2469"/>
    <cellStyle name="20% - Акцент1 42" xfId="70"/>
    <cellStyle name="20% - Акцент1 42 2" xfId="2470"/>
    <cellStyle name="20% - Акцент1 43" xfId="71"/>
    <cellStyle name="20% - Акцент1 43 2" xfId="2471"/>
    <cellStyle name="20% - Акцент1 44" xfId="72"/>
    <cellStyle name="20% - Акцент1 44 2" xfId="2472"/>
    <cellStyle name="20% - Акцент1 45" xfId="73"/>
    <cellStyle name="20% - Акцент1 45 2" xfId="2473"/>
    <cellStyle name="20% - Акцент1 5" xfId="74"/>
    <cellStyle name="20% - Акцент1 5 2" xfId="2474"/>
    <cellStyle name="20% - Акцент1 6" xfId="75"/>
    <cellStyle name="20% - Акцент1 6 2" xfId="2475"/>
    <cellStyle name="20% - Акцент1 7" xfId="76"/>
    <cellStyle name="20% - Акцент1 7 2" xfId="2476"/>
    <cellStyle name="20% - Акцент1 8" xfId="77"/>
    <cellStyle name="20% - Акцент1 8 2" xfId="2477"/>
    <cellStyle name="20% - Акцент1 9" xfId="78"/>
    <cellStyle name="20% - Акцент1 9 2" xfId="2478"/>
    <cellStyle name="20% — акцент1_Стоимость" xfId="79"/>
    <cellStyle name="20% — акцент2" xfId="80"/>
    <cellStyle name="20% - Акцент2 10" xfId="81"/>
    <cellStyle name="20% - Акцент2 10 2" xfId="2479"/>
    <cellStyle name="20% - Акцент2 11" xfId="82"/>
    <cellStyle name="20% - Акцент2 11 2" xfId="2480"/>
    <cellStyle name="20% - Акцент2 12" xfId="83"/>
    <cellStyle name="20% - Акцент2 12 2" xfId="2481"/>
    <cellStyle name="20% - Акцент2 13" xfId="84"/>
    <cellStyle name="20% - Акцент2 13 2" xfId="2482"/>
    <cellStyle name="20% - Акцент2 14" xfId="85"/>
    <cellStyle name="20% - Акцент2 14 2" xfId="2483"/>
    <cellStyle name="20% - Акцент2 15" xfId="86"/>
    <cellStyle name="20% - Акцент2 15 2" xfId="2484"/>
    <cellStyle name="20% - Акцент2 16" xfId="87"/>
    <cellStyle name="20% - Акцент2 16 2" xfId="2485"/>
    <cellStyle name="20% - Акцент2 17" xfId="88"/>
    <cellStyle name="20% - Акцент2 17 2" xfId="2486"/>
    <cellStyle name="20% - Акцент2 18" xfId="89"/>
    <cellStyle name="20% - Акцент2 18 2" xfId="2487"/>
    <cellStyle name="20% - Акцент2 19" xfId="90"/>
    <cellStyle name="20% - Акцент2 19 2" xfId="2488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89"/>
    <cellStyle name="20% - Акцент2 21" xfId="104"/>
    <cellStyle name="20% - Акцент2 21 2" xfId="2490"/>
    <cellStyle name="20% - Акцент2 22" xfId="105"/>
    <cellStyle name="20% - Акцент2 22 2" xfId="2491"/>
    <cellStyle name="20% - Акцент2 23" xfId="106"/>
    <cellStyle name="20% - Акцент2 23 2" xfId="2492"/>
    <cellStyle name="20% - Акцент2 24" xfId="107"/>
    <cellStyle name="20% - Акцент2 24 2" xfId="2493"/>
    <cellStyle name="20% - Акцент2 25" xfId="108"/>
    <cellStyle name="20% - Акцент2 25 2" xfId="2494"/>
    <cellStyle name="20% - Акцент2 26" xfId="109"/>
    <cellStyle name="20% - Акцент2 26 2" xfId="2495"/>
    <cellStyle name="20% - Акцент2 27" xfId="110"/>
    <cellStyle name="20% - Акцент2 27 2" xfId="2496"/>
    <cellStyle name="20% - Акцент2 28" xfId="111"/>
    <cellStyle name="20% - Акцент2 28 2" xfId="2497"/>
    <cellStyle name="20% - Акцент2 29" xfId="112"/>
    <cellStyle name="20% - Акцент2 29 2" xfId="2498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499"/>
    <cellStyle name="20% - Акцент2 31" xfId="126"/>
    <cellStyle name="20% - Акцент2 31 2" xfId="2500"/>
    <cellStyle name="20% - Акцент2 32" xfId="127"/>
    <cellStyle name="20% - Акцент2 32 2" xfId="2501"/>
    <cellStyle name="20% - Акцент2 33" xfId="128"/>
    <cellStyle name="20% - Акцент2 33 2" xfId="2502"/>
    <cellStyle name="20% - Акцент2 34" xfId="129"/>
    <cellStyle name="20% - Акцент2 34 2" xfId="2503"/>
    <cellStyle name="20% - Акцент2 35" xfId="130"/>
    <cellStyle name="20% - Акцент2 35 2" xfId="2504"/>
    <cellStyle name="20% - Акцент2 36" xfId="131"/>
    <cellStyle name="20% - Акцент2 36 2" xfId="2505"/>
    <cellStyle name="20% - Акцент2 37" xfId="132"/>
    <cellStyle name="20% - Акцент2 37 2" xfId="2506"/>
    <cellStyle name="20% - Акцент2 38" xfId="133"/>
    <cellStyle name="20% - Акцент2 38 2" xfId="2507"/>
    <cellStyle name="20% - Акцент2 39" xfId="134"/>
    <cellStyle name="20% - Акцент2 39 2" xfId="2508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09"/>
    <cellStyle name="20% - Акцент2 41" xfId="148"/>
    <cellStyle name="20% - Акцент2 41 2" xfId="2510"/>
    <cellStyle name="20% - Акцент2 42" xfId="149"/>
    <cellStyle name="20% - Акцент2 42 2" xfId="2511"/>
    <cellStyle name="20% - Акцент2 43" xfId="150"/>
    <cellStyle name="20% - Акцент2 43 2" xfId="2512"/>
    <cellStyle name="20% - Акцент2 44" xfId="151"/>
    <cellStyle name="20% - Акцент2 44 2" xfId="2513"/>
    <cellStyle name="20% - Акцент2 45" xfId="152"/>
    <cellStyle name="20% - Акцент2 45 2" xfId="2514"/>
    <cellStyle name="20% - Акцент2 5" xfId="153"/>
    <cellStyle name="20% - Акцент2 5 2" xfId="2515"/>
    <cellStyle name="20% - Акцент2 6" xfId="154"/>
    <cellStyle name="20% - Акцент2 6 2" xfId="2516"/>
    <cellStyle name="20% - Акцент2 7" xfId="155"/>
    <cellStyle name="20% - Акцент2 7 2" xfId="2517"/>
    <cellStyle name="20% - Акцент2 8" xfId="156"/>
    <cellStyle name="20% - Акцент2 8 2" xfId="2518"/>
    <cellStyle name="20% - Акцент2 9" xfId="157"/>
    <cellStyle name="20% - Акцент2 9 2" xfId="2519"/>
    <cellStyle name="20% — акцент2_Стоимость" xfId="158"/>
    <cellStyle name="20% — акцент3" xfId="159"/>
    <cellStyle name="20% - Акцент3 10" xfId="160"/>
    <cellStyle name="20% - Акцент3 10 2" xfId="2520"/>
    <cellStyle name="20% - Акцент3 11" xfId="161"/>
    <cellStyle name="20% - Акцент3 11 2" xfId="2521"/>
    <cellStyle name="20% - Акцент3 12" xfId="162"/>
    <cellStyle name="20% - Акцент3 12 2" xfId="2522"/>
    <cellStyle name="20% - Акцент3 13" xfId="163"/>
    <cellStyle name="20% - Акцент3 13 2" xfId="2523"/>
    <cellStyle name="20% - Акцент3 14" xfId="164"/>
    <cellStyle name="20% - Акцент3 14 2" xfId="2524"/>
    <cellStyle name="20% - Акцент3 15" xfId="165"/>
    <cellStyle name="20% - Акцент3 15 2" xfId="2525"/>
    <cellStyle name="20% - Акцент3 16" xfId="166"/>
    <cellStyle name="20% - Акцент3 16 2" xfId="2526"/>
    <cellStyle name="20% - Акцент3 17" xfId="167"/>
    <cellStyle name="20% - Акцент3 17 2" xfId="2527"/>
    <cellStyle name="20% - Акцент3 18" xfId="168"/>
    <cellStyle name="20% - Акцент3 18 2" xfId="2528"/>
    <cellStyle name="20% - Акцент3 19" xfId="169"/>
    <cellStyle name="20% - Акцент3 19 2" xfId="2529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0"/>
    <cellStyle name="20% - Акцент3 21" xfId="183"/>
    <cellStyle name="20% - Акцент3 21 2" xfId="2531"/>
    <cellStyle name="20% - Акцент3 22" xfId="184"/>
    <cellStyle name="20% - Акцент3 22 2" xfId="2532"/>
    <cellStyle name="20% - Акцент3 23" xfId="185"/>
    <cellStyle name="20% - Акцент3 23 2" xfId="2533"/>
    <cellStyle name="20% - Акцент3 24" xfId="186"/>
    <cellStyle name="20% - Акцент3 24 2" xfId="2534"/>
    <cellStyle name="20% - Акцент3 25" xfId="187"/>
    <cellStyle name="20% - Акцент3 25 2" xfId="2535"/>
    <cellStyle name="20% - Акцент3 26" xfId="188"/>
    <cellStyle name="20% - Акцент3 26 2" xfId="2536"/>
    <cellStyle name="20% - Акцент3 27" xfId="189"/>
    <cellStyle name="20% - Акцент3 27 2" xfId="2537"/>
    <cellStyle name="20% - Акцент3 28" xfId="190"/>
    <cellStyle name="20% - Акцент3 28 2" xfId="2538"/>
    <cellStyle name="20% - Акцент3 29" xfId="191"/>
    <cellStyle name="20% - Акцент3 29 2" xfId="2539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0"/>
    <cellStyle name="20% - Акцент3 31" xfId="205"/>
    <cellStyle name="20% - Акцент3 31 2" xfId="2541"/>
    <cellStyle name="20% - Акцент3 32" xfId="206"/>
    <cellStyle name="20% - Акцент3 32 2" xfId="2542"/>
    <cellStyle name="20% - Акцент3 33" xfId="207"/>
    <cellStyle name="20% - Акцент3 33 2" xfId="2543"/>
    <cellStyle name="20% - Акцент3 34" xfId="208"/>
    <cellStyle name="20% - Акцент3 34 2" xfId="2544"/>
    <cellStyle name="20% - Акцент3 35" xfId="209"/>
    <cellStyle name="20% - Акцент3 35 2" xfId="2545"/>
    <cellStyle name="20% - Акцент3 36" xfId="210"/>
    <cellStyle name="20% - Акцент3 36 2" xfId="2546"/>
    <cellStyle name="20% - Акцент3 37" xfId="211"/>
    <cellStyle name="20% - Акцент3 37 2" xfId="2547"/>
    <cellStyle name="20% - Акцент3 38" xfId="212"/>
    <cellStyle name="20% - Акцент3 38 2" xfId="2548"/>
    <cellStyle name="20% - Акцент3 39" xfId="213"/>
    <cellStyle name="20% - Акцент3 39 2" xfId="2549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0"/>
    <cellStyle name="20% - Акцент3 41" xfId="227"/>
    <cellStyle name="20% - Акцент3 41 2" xfId="2551"/>
    <cellStyle name="20% - Акцент3 42" xfId="228"/>
    <cellStyle name="20% - Акцент3 42 2" xfId="2552"/>
    <cellStyle name="20% - Акцент3 43" xfId="229"/>
    <cellStyle name="20% - Акцент3 43 2" xfId="2553"/>
    <cellStyle name="20% - Акцент3 44" xfId="230"/>
    <cellStyle name="20% - Акцент3 44 2" xfId="2554"/>
    <cellStyle name="20% - Акцент3 45" xfId="231"/>
    <cellStyle name="20% - Акцент3 45 2" xfId="2555"/>
    <cellStyle name="20% - Акцент3 5" xfId="232"/>
    <cellStyle name="20% - Акцент3 5 2" xfId="2556"/>
    <cellStyle name="20% - Акцент3 6" xfId="233"/>
    <cellStyle name="20% - Акцент3 6 2" xfId="2557"/>
    <cellStyle name="20% - Акцент3 7" xfId="234"/>
    <cellStyle name="20% - Акцент3 7 2" xfId="2558"/>
    <cellStyle name="20% - Акцент3 8" xfId="235"/>
    <cellStyle name="20% - Акцент3 8 2" xfId="2559"/>
    <cellStyle name="20% - Акцент3 9" xfId="236"/>
    <cellStyle name="20% - Акцент3 9 2" xfId="2560"/>
    <cellStyle name="20% — акцент3_Стоимость" xfId="237"/>
    <cellStyle name="20% — акцент4" xfId="238"/>
    <cellStyle name="20% - Акцент4 10" xfId="239"/>
    <cellStyle name="20% - Акцент4 10 2" xfId="2561"/>
    <cellStyle name="20% - Акцент4 11" xfId="240"/>
    <cellStyle name="20% - Акцент4 11 2" xfId="2562"/>
    <cellStyle name="20% - Акцент4 12" xfId="241"/>
    <cellStyle name="20% - Акцент4 12 2" xfId="2563"/>
    <cellStyle name="20% - Акцент4 13" xfId="242"/>
    <cellStyle name="20% - Акцент4 13 2" xfId="2564"/>
    <cellStyle name="20% - Акцент4 14" xfId="243"/>
    <cellStyle name="20% - Акцент4 14 2" xfId="2565"/>
    <cellStyle name="20% - Акцент4 15" xfId="244"/>
    <cellStyle name="20% - Акцент4 15 2" xfId="2566"/>
    <cellStyle name="20% - Акцент4 16" xfId="245"/>
    <cellStyle name="20% - Акцент4 16 2" xfId="2567"/>
    <cellStyle name="20% - Акцент4 17" xfId="246"/>
    <cellStyle name="20% - Акцент4 17 2" xfId="2568"/>
    <cellStyle name="20% - Акцент4 18" xfId="247"/>
    <cellStyle name="20% - Акцент4 18 2" xfId="2569"/>
    <cellStyle name="20% - Акцент4 19" xfId="248"/>
    <cellStyle name="20% - Акцент4 19 2" xfId="2570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1"/>
    <cellStyle name="20% - Акцент4 21" xfId="262"/>
    <cellStyle name="20% - Акцент4 21 2" xfId="2572"/>
    <cellStyle name="20% - Акцент4 22" xfId="263"/>
    <cellStyle name="20% - Акцент4 22 2" xfId="2573"/>
    <cellStyle name="20% - Акцент4 23" xfId="264"/>
    <cellStyle name="20% - Акцент4 23 2" xfId="2574"/>
    <cellStyle name="20% - Акцент4 24" xfId="265"/>
    <cellStyle name="20% - Акцент4 24 2" xfId="2575"/>
    <cellStyle name="20% - Акцент4 25" xfId="266"/>
    <cellStyle name="20% - Акцент4 25 2" xfId="2576"/>
    <cellStyle name="20% - Акцент4 26" xfId="267"/>
    <cellStyle name="20% - Акцент4 26 2" xfId="2577"/>
    <cellStyle name="20% - Акцент4 27" xfId="268"/>
    <cellStyle name="20% - Акцент4 27 2" xfId="2578"/>
    <cellStyle name="20% - Акцент4 28" xfId="269"/>
    <cellStyle name="20% - Акцент4 28 2" xfId="2579"/>
    <cellStyle name="20% - Акцент4 29" xfId="270"/>
    <cellStyle name="20% - Акцент4 29 2" xfId="2580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1"/>
    <cellStyle name="20% - Акцент4 31" xfId="284"/>
    <cellStyle name="20% - Акцент4 31 2" xfId="2582"/>
    <cellStyle name="20% - Акцент4 32" xfId="285"/>
    <cellStyle name="20% - Акцент4 32 2" xfId="2583"/>
    <cellStyle name="20% - Акцент4 33" xfId="286"/>
    <cellStyle name="20% - Акцент4 33 2" xfId="2584"/>
    <cellStyle name="20% - Акцент4 34" xfId="287"/>
    <cellStyle name="20% - Акцент4 34 2" xfId="2585"/>
    <cellStyle name="20% - Акцент4 35" xfId="288"/>
    <cellStyle name="20% - Акцент4 35 2" xfId="2586"/>
    <cellStyle name="20% - Акцент4 36" xfId="289"/>
    <cellStyle name="20% - Акцент4 36 2" xfId="2587"/>
    <cellStyle name="20% - Акцент4 37" xfId="290"/>
    <cellStyle name="20% - Акцент4 37 2" xfId="2588"/>
    <cellStyle name="20% - Акцент4 38" xfId="291"/>
    <cellStyle name="20% - Акцент4 38 2" xfId="2589"/>
    <cellStyle name="20% - Акцент4 39" xfId="292"/>
    <cellStyle name="20% - Акцент4 39 2" xfId="2590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1"/>
    <cellStyle name="20% - Акцент4 41" xfId="306"/>
    <cellStyle name="20% - Акцент4 41 2" xfId="2592"/>
    <cellStyle name="20% - Акцент4 42" xfId="307"/>
    <cellStyle name="20% - Акцент4 42 2" xfId="2593"/>
    <cellStyle name="20% - Акцент4 43" xfId="308"/>
    <cellStyle name="20% - Акцент4 43 2" xfId="2594"/>
    <cellStyle name="20% - Акцент4 44" xfId="309"/>
    <cellStyle name="20% - Акцент4 44 2" xfId="2595"/>
    <cellStyle name="20% - Акцент4 45" xfId="310"/>
    <cellStyle name="20% - Акцент4 45 2" xfId="2596"/>
    <cellStyle name="20% - Акцент4 5" xfId="311"/>
    <cellStyle name="20% - Акцент4 5 2" xfId="2597"/>
    <cellStyle name="20% - Акцент4 6" xfId="312"/>
    <cellStyle name="20% - Акцент4 6 2" xfId="2598"/>
    <cellStyle name="20% - Акцент4 7" xfId="313"/>
    <cellStyle name="20% - Акцент4 7 2" xfId="2599"/>
    <cellStyle name="20% - Акцент4 8" xfId="314"/>
    <cellStyle name="20% - Акцент4 8 2" xfId="2600"/>
    <cellStyle name="20% - Акцент4 9" xfId="315"/>
    <cellStyle name="20% - Акцент4 9 2" xfId="2601"/>
    <cellStyle name="20% — акцент4_Стоимость" xfId="316"/>
    <cellStyle name="20% — акцент5" xfId="317"/>
    <cellStyle name="20% - Акцент5 10" xfId="318"/>
    <cellStyle name="20% - Акцент5 10 2" xfId="2602"/>
    <cellStyle name="20% - Акцент5 11" xfId="319"/>
    <cellStyle name="20% - Акцент5 11 2" xfId="2603"/>
    <cellStyle name="20% - Акцент5 12" xfId="320"/>
    <cellStyle name="20% - Акцент5 12 2" xfId="2604"/>
    <cellStyle name="20% - Акцент5 13" xfId="321"/>
    <cellStyle name="20% - Акцент5 13 2" xfId="2605"/>
    <cellStyle name="20% - Акцент5 14" xfId="322"/>
    <cellStyle name="20% - Акцент5 14 2" xfId="2606"/>
    <cellStyle name="20% - Акцент5 15" xfId="323"/>
    <cellStyle name="20% - Акцент5 15 2" xfId="2607"/>
    <cellStyle name="20% - Акцент5 16" xfId="324"/>
    <cellStyle name="20% - Акцент5 16 2" xfId="2608"/>
    <cellStyle name="20% - Акцент5 17" xfId="325"/>
    <cellStyle name="20% - Акцент5 17 2" xfId="2609"/>
    <cellStyle name="20% - Акцент5 18" xfId="326"/>
    <cellStyle name="20% - Акцент5 18 2" xfId="2610"/>
    <cellStyle name="20% - Акцент5 19" xfId="327"/>
    <cellStyle name="20% - Акцент5 19 2" xfId="2611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2"/>
    <cellStyle name="20% - Акцент5 21" xfId="341"/>
    <cellStyle name="20% - Акцент5 21 2" xfId="2613"/>
    <cellStyle name="20% - Акцент5 22" xfId="342"/>
    <cellStyle name="20% - Акцент5 22 2" xfId="2614"/>
    <cellStyle name="20% - Акцент5 23" xfId="343"/>
    <cellStyle name="20% - Акцент5 23 2" xfId="2615"/>
    <cellStyle name="20% - Акцент5 24" xfId="344"/>
    <cellStyle name="20% - Акцент5 24 2" xfId="2616"/>
    <cellStyle name="20% - Акцент5 25" xfId="345"/>
    <cellStyle name="20% - Акцент5 25 2" xfId="2617"/>
    <cellStyle name="20% - Акцент5 26" xfId="346"/>
    <cellStyle name="20% - Акцент5 26 2" xfId="2618"/>
    <cellStyle name="20% - Акцент5 27" xfId="347"/>
    <cellStyle name="20% - Акцент5 27 2" xfId="2619"/>
    <cellStyle name="20% - Акцент5 28" xfId="348"/>
    <cellStyle name="20% - Акцент5 28 2" xfId="2620"/>
    <cellStyle name="20% - Акцент5 29" xfId="349"/>
    <cellStyle name="20% - Акцент5 29 2" xfId="2621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2"/>
    <cellStyle name="20% - Акцент5 31" xfId="363"/>
    <cellStyle name="20% - Акцент5 31 2" xfId="2623"/>
    <cellStyle name="20% - Акцент5 32" xfId="364"/>
    <cellStyle name="20% - Акцент5 32 2" xfId="2624"/>
    <cellStyle name="20% - Акцент5 33" xfId="365"/>
    <cellStyle name="20% - Акцент5 33 2" xfId="2625"/>
    <cellStyle name="20% - Акцент5 34" xfId="366"/>
    <cellStyle name="20% - Акцент5 34 2" xfId="2626"/>
    <cellStyle name="20% - Акцент5 35" xfId="367"/>
    <cellStyle name="20% - Акцент5 35 2" xfId="2627"/>
    <cellStyle name="20% - Акцент5 36" xfId="368"/>
    <cellStyle name="20% - Акцент5 36 2" xfId="2628"/>
    <cellStyle name="20% - Акцент5 37" xfId="369"/>
    <cellStyle name="20% - Акцент5 37 2" xfId="2629"/>
    <cellStyle name="20% - Акцент5 38" xfId="370"/>
    <cellStyle name="20% - Акцент5 38 2" xfId="2630"/>
    <cellStyle name="20% - Акцент5 39" xfId="371"/>
    <cellStyle name="20% - Акцент5 39 2" xfId="2631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2"/>
    <cellStyle name="20% - Акцент5 41" xfId="385"/>
    <cellStyle name="20% - Акцент5 41 2" xfId="2633"/>
    <cellStyle name="20% - Акцент5 42" xfId="386"/>
    <cellStyle name="20% - Акцент5 42 2" xfId="2634"/>
    <cellStyle name="20% - Акцент5 43" xfId="387"/>
    <cellStyle name="20% - Акцент5 43 2" xfId="2635"/>
    <cellStyle name="20% - Акцент5 44" xfId="388"/>
    <cellStyle name="20% - Акцент5 44 2" xfId="2636"/>
    <cellStyle name="20% - Акцент5 45" xfId="389"/>
    <cellStyle name="20% - Акцент5 45 2" xfId="2637"/>
    <cellStyle name="20% - Акцент5 5" xfId="390"/>
    <cellStyle name="20% - Акцент5 5 2" xfId="2638"/>
    <cellStyle name="20% - Акцент5 6" xfId="391"/>
    <cellStyle name="20% - Акцент5 6 2" xfId="2639"/>
    <cellStyle name="20% - Акцент5 7" xfId="392"/>
    <cellStyle name="20% - Акцент5 7 2" xfId="2640"/>
    <cellStyle name="20% - Акцент5 8" xfId="393"/>
    <cellStyle name="20% - Акцент5 8 2" xfId="2641"/>
    <cellStyle name="20% - Акцент5 9" xfId="394"/>
    <cellStyle name="20% - Акцент5 9 2" xfId="2642"/>
    <cellStyle name="20% — акцент5_Стоимость" xfId="395"/>
    <cellStyle name="20% — акцент6" xfId="396"/>
    <cellStyle name="20% - Акцент6 10" xfId="397"/>
    <cellStyle name="20% - Акцент6 10 2" xfId="2643"/>
    <cellStyle name="20% - Акцент6 11" xfId="398"/>
    <cellStyle name="20% - Акцент6 11 2" xfId="2644"/>
    <cellStyle name="20% - Акцент6 12" xfId="399"/>
    <cellStyle name="20% - Акцент6 12 2" xfId="2645"/>
    <cellStyle name="20% - Акцент6 13" xfId="400"/>
    <cellStyle name="20% - Акцент6 13 2" xfId="2646"/>
    <cellStyle name="20% - Акцент6 14" xfId="401"/>
    <cellStyle name="20% - Акцент6 14 2" xfId="2647"/>
    <cellStyle name="20% - Акцент6 15" xfId="402"/>
    <cellStyle name="20% - Акцент6 15 2" xfId="2648"/>
    <cellStyle name="20% - Акцент6 16" xfId="403"/>
    <cellStyle name="20% - Акцент6 16 2" xfId="2649"/>
    <cellStyle name="20% - Акцент6 17" xfId="404"/>
    <cellStyle name="20% - Акцент6 17 2" xfId="2650"/>
    <cellStyle name="20% - Акцент6 18" xfId="405"/>
    <cellStyle name="20% - Акцент6 18 2" xfId="2651"/>
    <cellStyle name="20% - Акцент6 19" xfId="406"/>
    <cellStyle name="20% - Акцент6 19 2" xfId="2652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3"/>
    <cellStyle name="20% - Акцент6 21" xfId="420"/>
    <cellStyle name="20% - Акцент6 21 2" xfId="2654"/>
    <cellStyle name="20% - Акцент6 22" xfId="421"/>
    <cellStyle name="20% - Акцент6 22 2" xfId="2655"/>
    <cellStyle name="20% - Акцент6 23" xfId="422"/>
    <cellStyle name="20% - Акцент6 23 2" xfId="2656"/>
    <cellStyle name="20% - Акцент6 24" xfId="423"/>
    <cellStyle name="20% - Акцент6 24 2" xfId="2657"/>
    <cellStyle name="20% - Акцент6 25" xfId="424"/>
    <cellStyle name="20% - Акцент6 25 2" xfId="2658"/>
    <cellStyle name="20% - Акцент6 26" xfId="425"/>
    <cellStyle name="20% - Акцент6 26 2" xfId="2659"/>
    <cellStyle name="20% - Акцент6 27" xfId="426"/>
    <cellStyle name="20% - Акцент6 27 2" xfId="2660"/>
    <cellStyle name="20% - Акцент6 28" xfId="427"/>
    <cellStyle name="20% - Акцент6 28 2" xfId="2661"/>
    <cellStyle name="20% - Акцент6 29" xfId="428"/>
    <cellStyle name="20% - Акцент6 29 2" xfId="2662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3"/>
    <cellStyle name="20% - Акцент6 31" xfId="442"/>
    <cellStyle name="20% - Акцент6 31 2" xfId="2664"/>
    <cellStyle name="20% - Акцент6 32" xfId="443"/>
    <cellStyle name="20% - Акцент6 32 2" xfId="2665"/>
    <cellStyle name="20% - Акцент6 33" xfId="444"/>
    <cellStyle name="20% - Акцент6 33 2" xfId="2666"/>
    <cellStyle name="20% - Акцент6 34" xfId="445"/>
    <cellStyle name="20% - Акцент6 34 2" xfId="2667"/>
    <cellStyle name="20% - Акцент6 35" xfId="446"/>
    <cellStyle name="20% - Акцент6 35 2" xfId="2668"/>
    <cellStyle name="20% - Акцент6 36" xfId="447"/>
    <cellStyle name="20% - Акцент6 36 2" xfId="2669"/>
    <cellStyle name="20% - Акцент6 37" xfId="448"/>
    <cellStyle name="20% - Акцент6 37 2" xfId="2670"/>
    <cellStyle name="20% - Акцент6 38" xfId="449"/>
    <cellStyle name="20% - Акцент6 38 2" xfId="2671"/>
    <cellStyle name="20% - Акцент6 39" xfId="450"/>
    <cellStyle name="20% - Акцент6 39 2" xfId="2672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3"/>
    <cellStyle name="20% - Акцент6 41" xfId="464"/>
    <cellStyle name="20% - Акцент6 41 2" xfId="2674"/>
    <cellStyle name="20% - Акцент6 42" xfId="465"/>
    <cellStyle name="20% - Акцент6 42 2" xfId="2675"/>
    <cellStyle name="20% - Акцент6 43" xfId="466"/>
    <cellStyle name="20% - Акцент6 43 2" xfId="2676"/>
    <cellStyle name="20% - Акцент6 44" xfId="467"/>
    <cellStyle name="20% - Акцент6 44 2" xfId="2677"/>
    <cellStyle name="20% - Акцент6 45" xfId="468"/>
    <cellStyle name="20% - Акцент6 45 2" xfId="2678"/>
    <cellStyle name="20% - Акцент6 5" xfId="469"/>
    <cellStyle name="20% - Акцент6 5 2" xfId="2679"/>
    <cellStyle name="20% - Акцент6 6" xfId="470"/>
    <cellStyle name="20% - Акцент6 6 2" xfId="2680"/>
    <cellStyle name="20% - Акцент6 7" xfId="471"/>
    <cellStyle name="20% - Акцент6 7 2" xfId="2681"/>
    <cellStyle name="20% - Акцент6 8" xfId="472"/>
    <cellStyle name="20% - Акцент6 8 2" xfId="2682"/>
    <cellStyle name="20% - Акцент6 9" xfId="473"/>
    <cellStyle name="20% - Акцент6 9 2" xfId="2683"/>
    <cellStyle name="20% — акцент6_Стоимость" xfId="474"/>
    <cellStyle name="40% — акцент1" xfId="475"/>
    <cellStyle name="40% - Акцент1 10" xfId="476"/>
    <cellStyle name="40% - Акцент1 10 2" xfId="2684"/>
    <cellStyle name="40% - Акцент1 11" xfId="477"/>
    <cellStyle name="40% - Акцент1 11 2" xfId="2685"/>
    <cellStyle name="40% - Акцент1 12" xfId="478"/>
    <cellStyle name="40% - Акцент1 12 2" xfId="2686"/>
    <cellStyle name="40% - Акцент1 13" xfId="479"/>
    <cellStyle name="40% - Акцент1 13 2" xfId="2687"/>
    <cellStyle name="40% - Акцент1 14" xfId="480"/>
    <cellStyle name="40% - Акцент1 14 2" xfId="2688"/>
    <cellStyle name="40% - Акцент1 15" xfId="481"/>
    <cellStyle name="40% - Акцент1 15 2" xfId="2689"/>
    <cellStyle name="40% - Акцент1 16" xfId="482"/>
    <cellStyle name="40% - Акцент1 16 2" xfId="2690"/>
    <cellStyle name="40% - Акцент1 17" xfId="483"/>
    <cellStyle name="40% - Акцент1 17 2" xfId="2691"/>
    <cellStyle name="40% - Акцент1 18" xfId="484"/>
    <cellStyle name="40% - Акцент1 18 2" xfId="2692"/>
    <cellStyle name="40% - Акцент1 19" xfId="485"/>
    <cellStyle name="40% - Акцент1 19 2" xfId="2693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4"/>
    <cellStyle name="40% - Акцент1 21" xfId="499"/>
    <cellStyle name="40% - Акцент1 21 2" xfId="2695"/>
    <cellStyle name="40% - Акцент1 22" xfId="500"/>
    <cellStyle name="40% - Акцент1 22 2" xfId="2696"/>
    <cellStyle name="40% - Акцент1 23" xfId="501"/>
    <cellStyle name="40% - Акцент1 23 2" xfId="2697"/>
    <cellStyle name="40% - Акцент1 24" xfId="502"/>
    <cellStyle name="40% - Акцент1 24 2" xfId="2698"/>
    <cellStyle name="40% - Акцент1 25" xfId="503"/>
    <cellStyle name="40% - Акцент1 25 2" xfId="2699"/>
    <cellStyle name="40% - Акцент1 26" xfId="504"/>
    <cellStyle name="40% - Акцент1 26 2" xfId="2700"/>
    <cellStyle name="40% - Акцент1 27" xfId="505"/>
    <cellStyle name="40% - Акцент1 27 2" xfId="2701"/>
    <cellStyle name="40% - Акцент1 28" xfId="506"/>
    <cellStyle name="40% - Акцент1 28 2" xfId="2702"/>
    <cellStyle name="40% - Акцент1 29" xfId="507"/>
    <cellStyle name="40% - Акцент1 29 2" xfId="2703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4"/>
    <cellStyle name="40% - Акцент1 31" xfId="521"/>
    <cellStyle name="40% - Акцент1 31 2" xfId="2705"/>
    <cellStyle name="40% - Акцент1 32" xfId="522"/>
    <cellStyle name="40% - Акцент1 32 2" xfId="2706"/>
    <cellStyle name="40% - Акцент1 33" xfId="523"/>
    <cellStyle name="40% - Акцент1 33 2" xfId="2707"/>
    <cellStyle name="40% - Акцент1 34" xfId="524"/>
    <cellStyle name="40% - Акцент1 34 2" xfId="2708"/>
    <cellStyle name="40% - Акцент1 35" xfId="525"/>
    <cellStyle name="40% - Акцент1 35 2" xfId="2709"/>
    <cellStyle name="40% - Акцент1 36" xfId="526"/>
    <cellStyle name="40% - Акцент1 36 2" xfId="2710"/>
    <cellStyle name="40% - Акцент1 37" xfId="527"/>
    <cellStyle name="40% - Акцент1 37 2" xfId="2711"/>
    <cellStyle name="40% - Акцент1 38" xfId="528"/>
    <cellStyle name="40% - Акцент1 38 2" xfId="2712"/>
    <cellStyle name="40% - Акцент1 39" xfId="529"/>
    <cellStyle name="40% - Акцент1 39 2" xfId="2713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4"/>
    <cellStyle name="40% - Акцент1 41" xfId="543"/>
    <cellStyle name="40% - Акцент1 41 2" xfId="2715"/>
    <cellStyle name="40% - Акцент1 42" xfId="544"/>
    <cellStyle name="40% - Акцент1 42 2" xfId="2716"/>
    <cellStyle name="40% - Акцент1 43" xfId="545"/>
    <cellStyle name="40% - Акцент1 43 2" xfId="2717"/>
    <cellStyle name="40% - Акцент1 44" xfId="546"/>
    <cellStyle name="40% - Акцент1 44 2" xfId="2718"/>
    <cellStyle name="40% - Акцент1 45" xfId="547"/>
    <cellStyle name="40% - Акцент1 45 2" xfId="2719"/>
    <cellStyle name="40% - Акцент1 5" xfId="548"/>
    <cellStyle name="40% - Акцент1 5 2" xfId="2720"/>
    <cellStyle name="40% - Акцент1 6" xfId="549"/>
    <cellStyle name="40% - Акцент1 6 2" xfId="2721"/>
    <cellStyle name="40% - Акцент1 7" xfId="550"/>
    <cellStyle name="40% - Акцент1 7 2" xfId="2722"/>
    <cellStyle name="40% - Акцент1 8" xfId="551"/>
    <cellStyle name="40% - Акцент1 8 2" xfId="2723"/>
    <cellStyle name="40% - Акцент1 9" xfId="552"/>
    <cellStyle name="40% - Акцент1 9 2" xfId="2724"/>
    <cellStyle name="40% — акцент1_Стоимость" xfId="553"/>
    <cellStyle name="40% — акцент2" xfId="554"/>
    <cellStyle name="40% - Акцент2 10" xfId="555"/>
    <cellStyle name="40% - Акцент2 10 2" xfId="2725"/>
    <cellStyle name="40% - Акцент2 11" xfId="556"/>
    <cellStyle name="40% - Акцент2 11 2" xfId="2726"/>
    <cellStyle name="40% - Акцент2 12" xfId="557"/>
    <cellStyle name="40% - Акцент2 12 2" xfId="2727"/>
    <cellStyle name="40% - Акцент2 13" xfId="558"/>
    <cellStyle name="40% - Акцент2 13 2" xfId="2728"/>
    <cellStyle name="40% - Акцент2 14" xfId="559"/>
    <cellStyle name="40% - Акцент2 14 2" xfId="2729"/>
    <cellStyle name="40% - Акцент2 15" xfId="560"/>
    <cellStyle name="40% - Акцент2 15 2" xfId="2730"/>
    <cellStyle name="40% - Акцент2 16" xfId="561"/>
    <cellStyle name="40% - Акцент2 16 2" xfId="2731"/>
    <cellStyle name="40% - Акцент2 17" xfId="562"/>
    <cellStyle name="40% - Акцент2 17 2" xfId="2732"/>
    <cellStyle name="40% - Акцент2 18" xfId="563"/>
    <cellStyle name="40% - Акцент2 18 2" xfId="2733"/>
    <cellStyle name="40% - Акцент2 19" xfId="564"/>
    <cellStyle name="40% - Акцент2 19 2" xfId="2734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5"/>
    <cellStyle name="40% - Акцент2 21" xfId="578"/>
    <cellStyle name="40% - Акцент2 21 2" xfId="2736"/>
    <cellStyle name="40% - Акцент2 22" xfId="579"/>
    <cellStyle name="40% - Акцент2 22 2" xfId="2737"/>
    <cellStyle name="40% - Акцент2 23" xfId="580"/>
    <cellStyle name="40% - Акцент2 23 2" xfId="2738"/>
    <cellStyle name="40% - Акцент2 24" xfId="581"/>
    <cellStyle name="40% - Акцент2 24 2" xfId="2739"/>
    <cellStyle name="40% - Акцент2 25" xfId="582"/>
    <cellStyle name="40% - Акцент2 25 2" xfId="2740"/>
    <cellStyle name="40% - Акцент2 26" xfId="583"/>
    <cellStyle name="40% - Акцент2 26 2" xfId="2741"/>
    <cellStyle name="40% - Акцент2 27" xfId="584"/>
    <cellStyle name="40% - Акцент2 27 2" xfId="2742"/>
    <cellStyle name="40% - Акцент2 28" xfId="585"/>
    <cellStyle name="40% - Акцент2 28 2" xfId="2743"/>
    <cellStyle name="40% - Акцент2 29" xfId="586"/>
    <cellStyle name="40% - Акцент2 29 2" xfId="2744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5"/>
    <cellStyle name="40% - Акцент2 31" xfId="600"/>
    <cellStyle name="40% - Акцент2 31 2" xfId="2746"/>
    <cellStyle name="40% - Акцент2 32" xfId="601"/>
    <cellStyle name="40% - Акцент2 32 2" xfId="2747"/>
    <cellStyle name="40% - Акцент2 33" xfId="602"/>
    <cellStyle name="40% - Акцент2 33 2" xfId="2748"/>
    <cellStyle name="40% - Акцент2 34" xfId="603"/>
    <cellStyle name="40% - Акцент2 34 2" xfId="2749"/>
    <cellStyle name="40% - Акцент2 35" xfId="604"/>
    <cellStyle name="40% - Акцент2 35 2" xfId="2750"/>
    <cellStyle name="40% - Акцент2 36" xfId="605"/>
    <cellStyle name="40% - Акцент2 36 2" xfId="2751"/>
    <cellStyle name="40% - Акцент2 37" xfId="606"/>
    <cellStyle name="40% - Акцент2 37 2" xfId="2752"/>
    <cellStyle name="40% - Акцент2 38" xfId="607"/>
    <cellStyle name="40% - Акцент2 38 2" xfId="2753"/>
    <cellStyle name="40% - Акцент2 39" xfId="608"/>
    <cellStyle name="40% - Акцент2 39 2" xfId="2754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5"/>
    <cellStyle name="40% - Акцент2 41" xfId="622"/>
    <cellStyle name="40% - Акцент2 41 2" xfId="2756"/>
    <cellStyle name="40% - Акцент2 42" xfId="623"/>
    <cellStyle name="40% - Акцент2 42 2" xfId="2757"/>
    <cellStyle name="40% - Акцент2 43" xfId="624"/>
    <cellStyle name="40% - Акцент2 43 2" xfId="2758"/>
    <cellStyle name="40% - Акцент2 44" xfId="625"/>
    <cellStyle name="40% - Акцент2 44 2" xfId="2759"/>
    <cellStyle name="40% - Акцент2 45" xfId="626"/>
    <cellStyle name="40% - Акцент2 45 2" xfId="2760"/>
    <cellStyle name="40% - Акцент2 5" xfId="627"/>
    <cellStyle name="40% - Акцент2 5 2" xfId="2761"/>
    <cellStyle name="40% - Акцент2 6" xfId="628"/>
    <cellStyle name="40% - Акцент2 6 2" xfId="2762"/>
    <cellStyle name="40% - Акцент2 7" xfId="629"/>
    <cellStyle name="40% - Акцент2 7 2" xfId="2763"/>
    <cellStyle name="40% - Акцент2 8" xfId="630"/>
    <cellStyle name="40% - Акцент2 8 2" xfId="2764"/>
    <cellStyle name="40% - Акцент2 9" xfId="631"/>
    <cellStyle name="40% - Акцент2 9 2" xfId="2765"/>
    <cellStyle name="40% — акцент2_Стоимость" xfId="632"/>
    <cellStyle name="40% — акцент3" xfId="633"/>
    <cellStyle name="40% - Акцент3 10" xfId="634"/>
    <cellStyle name="40% - Акцент3 10 2" xfId="2766"/>
    <cellStyle name="40% - Акцент3 11" xfId="635"/>
    <cellStyle name="40% - Акцент3 11 2" xfId="2767"/>
    <cellStyle name="40% - Акцент3 12" xfId="636"/>
    <cellStyle name="40% - Акцент3 12 2" xfId="2768"/>
    <cellStyle name="40% - Акцент3 13" xfId="637"/>
    <cellStyle name="40% - Акцент3 13 2" xfId="2769"/>
    <cellStyle name="40% - Акцент3 14" xfId="638"/>
    <cellStyle name="40% - Акцент3 14 2" xfId="2770"/>
    <cellStyle name="40% - Акцент3 15" xfId="639"/>
    <cellStyle name="40% - Акцент3 15 2" xfId="2771"/>
    <cellStyle name="40% - Акцент3 16" xfId="640"/>
    <cellStyle name="40% - Акцент3 16 2" xfId="2772"/>
    <cellStyle name="40% - Акцент3 17" xfId="641"/>
    <cellStyle name="40% - Акцент3 17 2" xfId="2773"/>
    <cellStyle name="40% - Акцент3 18" xfId="642"/>
    <cellStyle name="40% - Акцент3 18 2" xfId="2774"/>
    <cellStyle name="40% - Акцент3 19" xfId="643"/>
    <cellStyle name="40% - Акцент3 19 2" xfId="2775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76"/>
    <cellStyle name="40% - Акцент3 21" xfId="657"/>
    <cellStyle name="40% - Акцент3 21 2" xfId="2777"/>
    <cellStyle name="40% - Акцент3 22" xfId="658"/>
    <cellStyle name="40% - Акцент3 22 2" xfId="2778"/>
    <cellStyle name="40% - Акцент3 23" xfId="659"/>
    <cellStyle name="40% - Акцент3 23 2" xfId="2779"/>
    <cellStyle name="40% - Акцент3 24" xfId="660"/>
    <cellStyle name="40% - Акцент3 24 2" xfId="2780"/>
    <cellStyle name="40% - Акцент3 25" xfId="661"/>
    <cellStyle name="40% - Акцент3 25 2" xfId="2781"/>
    <cellStyle name="40% - Акцент3 26" xfId="662"/>
    <cellStyle name="40% - Акцент3 26 2" xfId="2782"/>
    <cellStyle name="40% - Акцент3 27" xfId="663"/>
    <cellStyle name="40% - Акцент3 27 2" xfId="2783"/>
    <cellStyle name="40% - Акцент3 28" xfId="664"/>
    <cellStyle name="40% - Акцент3 28 2" xfId="2784"/>
    <cellStyle name="40% - Акцент3 29" xfId="665"/>
    <cellStyle name="40% - Акцент3 29 2" xfId="2785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86"/>
    <cellStyle name="40% - Акцент3 31" xfId="679"/>
    <cellStyle name="40% - Акцент3 31 2" xfId="2787"/>
    <cellStyle name="40% - Акцент3 32" xfId="680"/>
    <cellStyle name="40% - Акцент3 32 2" xfId="2788"/>
    <cellStyle name="40% - Акцент3 33" xfId="681"/>
    <cellStyle name="40% - Акцент3 33 2" xfId="2789"/>
    <cellStyle name="40% - Акцент3 34" xfId="682"/>
    <cellStyle name="40% - Акцент3 34 2" xfId="2790"/>
    <cellStyle name="40% - Акцент3 35" xfId="683"/>
    <cellStyle name="40% - Акцент3 35 2" xfId="2791"/>
    <cellStyle name="40% - Акцент3 36" xfId="684"/>
    <cellStyle name="40% - Акцент3 36 2" xfId="2792"/>
    <cellStyle name="40% - Акцент3 37" xfId="685"/>
    <cellStyle name="40% - Акцент3 37 2" xfId="2793"/>
    <cellStyle name="40% - Акцент3 38" xfId="686"/>
    <cellStyle name="40% - Акцент3 38 2" xfId="2794"/>
    <cellStyle name="40% - Акцент3 39" xfId="687"/>
    <cellStyle name="40% - Акцент3 39 2" xfId="2795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796"/>
    <cellStyle name="40% - Акцент3 41" xfId="701"/>
    <cellStyle name="40% - Акцент3 41 2" xfId="2797"/>
    <cellStyle name="40% - Акцент3 42" xfId="702"/>
    <cellStyle name="40% - Акцент3 42 2" xfId="2798"/>
    <cellStyle name="40% - Акцент3 43" xfId="703"/>
    <cellStyle name="40% - Акцент3 43 2" xfId="2799"/>
    <cellStyle name="40% - Акцент3 44" xfId="704"/>
    <cellStyle name="40% - Акцент3 44 2" xfId="2800"/>
    <cellStyle name="40% - Акцент3 45" xfId="705"/>
    <cellStyle name="40% - Акцент3 45 2" xfId="2801"/>
    <cellStyle name="40% - Акцент3 5" xfId="706"/>
    <cellStyle name="40% - Акцент3 5 2" xfId="2802"/>
    <cellStyle name="40% - Акцент3 6" xfId="707"/>
    <cellStyle name="40% - Акцент3 6 2" xfId="2803"/>
    <cellStyle name="40% - Акцент3 7" xfId="708"/>
    <cellStyle name="40% - Акцент3 7 2" xfId="2804"/>
    <cellStyle name="40% - Акцент3 8" xfId="709"/>
    <cellStyle name="40% - Акцент3 8 2" xfId="2805"/>
    <cellStyle name="40% - Акцент3 9" xfId="710"/>
    <cellStyle name="40% - Акцент3 9 2" xfId="2806"/>
    <cellStyle name="40% — акцент3_Стоимость" xfId="711"/>
    <cellStyle name="40% — акцент4" xfId="712"/>
    <cellStyle name="40% - Акцент4 10" xfId="713"/>
    <cellStyle name="40% - Акцент4 10 2" xfId="2807"/>
    <cellStyle name="40% - Акцент4 11" xfId="714"/>
    <cellStyle name="40% - Акцент4 11 2" xfId="2808"/>
    <cellStyle name="40% - Акцент4 12" xfId="715"/>
    <cellStyle name="40% - Акцент4 12 2" xfId="2809"/>
    <cellStyle name="40% - Акцент4 13" xfId="716"/>
    <cellStyle name="40% - Акцент4 13 2" xfId="2810"/>
    <cellStyle name="40% - Акцент4 14" xfId="717"/>
    <cellStyle name="40% - Акцент4 14 2" xfId="2811"/>
    <cellStyle name="40% - Акцент4 15" xfId="718"/>
    <cellStyle name="40% - Акцент4 15 2" xfId="2812"/>
    <cellStyle name="40% - Акцент4 16" xfId="719"/>
    <cellStyle name="40% - Акцент4 16 2" xfId="2813"/>
    <cellStyle name="40% - Акцент4 17" xfId="720"/>
    <cellStyle name="40% - Акцент4 17 2" xfId="2814"/>
    <cellStyle name="40% - Акцент4 18" xfId="721"/>
    <cellStyle name="40% - Акцент4 18 2" xfId="2815"/>
    <cellStyle name="40% - Акцент4 19" xfId="722"/>
    <cellStyle name="40% - Акцент4 19 2" xfId="2816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17"/>
    <cellStyle name="40% - Акцент4 21" xfId="736"/>
    <cellStyle name="40% - Акцент4 21 2" xfId="2818"/>
    <cellStyle name="40% - Акцент4 22" xfId="737"/>
    <cellStyle name="40% - Акцент4 22 2" xfId="2819"/>
    <cellStyle name="40% - Акцент4 23" xfId="738"/>
    <cellStyle name="40% - Акцент4 23 2" xfId="2820"/>
    <cellStyle name="40% - Акцент4 24" xfId="739"/>
    <cellStyle name="40% - Акцент4 24 2" xfId="2821"/>
    <cellStyle name="40% - Акцент4 25" xfId="740"/>
    <cellStyle name="40% - Акцент4 25 2" xfId="2822"/>
    <cellStyle name="40% - Акцент4 26" xfId="741"/>
    <cellStyle name="40% - Акцент4 26 2" xfId="2823"/>
    <cellStyle name="40% - Акцент4 27" xfId="742"/>
    <cellStyle name="40% - Акцент4 27 2" xfId="2824"/>
    <cellStyle name="40% - Акцент4 28" xfId="743"/>
    <cellStyle name="40% - Акцент4 28 2" xfId="2825"/>
    <cellStyle name="40% - Акцент4 29" xfId="744"/>
    <cellStyle name="40% - Акцент4 29 2" xfId="2826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27"/>
    <cellStyle name="40% - Акцент4 31" xfId="758"/>
    <cellStyle name="40% - Акцент4 31 2" xfId="2828"/>
    <cellStyle name="40% - Акцент4 32" xfId="759"/>
    <cellStyle name="40% - Акцент4 32 2" xfId="2829"/>
    <cellStyle name="40% - Акцент4 33" xfId="760"/>
    <cellStyle name="40% - Акцент4 33 2" xfId="2830"/>
    <cellStyle name="40% - Акцент4 34" xfId="761"/>
    <cellStyle name="40% - Акцент4 34 2" xfId="2831"/>
    <cellStyle name="40% - Акцент4 35" xfId="762"/>
    <cellStyle name="40% - Акцент4 35 2" xfId="2832"/>
    <cellStyle name="40% - Акцент4 36" xfId="763"/>
    <cellStyle name="40% - Акцент4 36 2" xfId="2833"/>
    <cellStyle name="40% - Акцент4 37" xfId="764"/>
    <cellStyle name="40% - Акцент4 37 2" xfId="2834"/>
    <cellStyle name="40% - Акцент4 38" xfId="765"/>
    <cellStyle name="40% - Акцент4 38 2" xfId="2835"/>
    <cellStyle name="40% - Акцент4 39" xfId="766"/>
    <cellStyle name="40% - Акцент4 39 2" xfId="2836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37"/>
    <cellStyle name="40% - Акцент4 41" xfId="780"/>
    <cellStyle name="40% - Акцент4 41 2" xfId="2838"/>
    <cellStyle name="40% - Акцент4 42" xfId="781"/>
    <cellStyle name="40% - Акцент4 42 2" xfId="2839"/>
    <cellStyle name="40% - Акцент4 43" xfId="782"/>
    <cellStyle name="40% - Акцент4 43 2" xfId="2840"/>
    <cellStyle name="40% - Акцент4 44" xfId="783"/>
    <cellStyle name="40% - Акцент4 44 2" xfId="2841"/>
    <cellStyle name="40% - Акцент4 45" xfId="784"/>
    <cellStyle name="40% - Акцент4 45 2" xfId="2842"/>
    <cellStyle name="40% - Акцент4 5" xfId="785"/>
    <cellStyle name="40% - Акцент4 5 2" xfId="2843"/>
    <cellStyle name="40% - Акцент4 6" xfId="786"/>
    <cellStyle name="40% - Акцент4 6 2" xfId="2844"/>
    <cellStyle name="40% - Акцент4 7" xfId="787"/>
    <cellStyle name="40% - Акцент4 7 2" xfId="2845"/>
    <cellStyle name="40% - Акцент4 8" xfId="788"/>
    <cellStyle name="40% - Акцент4 8 2" xfId="2846"/>
    <cellStyle name="40% - Акцент4 9" xfId="789"/>
    <cellStyle name="40% - Акцент4 9 2" xfId="2847"/>
    <cellStyle name="40% — акцент4_Стоимость" xfId="790"/>
    <cellStyle name="40% — акцент5" xfId="791"/>
    <cellStyle name="40% - Акцент5 10" xfId="792"/>
    <cellStyle name="40% - Акцент5 10 2" xfId="2848"/>
    <cellStyle name="40% - Акцент5 11" xfId="793"/>
    <cellStyle name="40% - Акцент5 11 2" xfId="2849"/>
    <cellStyle name="40% - Акцент5 12" xfId="794"/>
    <cellStyle name="40% - Акцент5 12 2" xfId="2850"/>
    <cellStyle name="40% - Акцент5 13" xfId="795"/>
    <cellStyle name="40% - Акцент5 13 2" xfId="2851"/>
    <cellStyle name="40% - Акцент5 14" xfId="796"/>
    <cellStyle name="40% - Акцент5 14 2" xfId="2852"/>
    <cellStyle name="40% - Акцент5 15" xfId="797"/>
    <cellStyle name="40% - Акцент5 15 2" xfId="2853"/>
    <cellStyle name="40% - Акцент5 16" xfId="798"/>
    <cellStyle name="40% - Акцент5 16 2" xfId="2854"/>
    <cellStyle name="40% - Акцент5 17" xfId="799"/>
    <cellStyle name="40% - Акцент5 17 2" xfId="2855"/>
    <cellStyle name="40% - Акцент5 18" xfId="800"/>
    <cellStyle name="40% - Акцент5 18 2" xfId="2856"/>
    <cellStyle name="40% - Акцент5 19" xfId="801"/>
    <cellStyle name="40% - Акцент5 19 2" xfId="2857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58"/>
    <cellStyle name="40% - Акцент5 21" xfId="815"/>
    <cellStyle name="40% - Акцент5 21 2" xfId="2859"/>
    <cellStyle name="40% - Акцент5 22" xfId="816"/>
    <cellStyle name="40% - Акцент5 22 2" xfId="2860"/>
    <cellStyle name="40% - Акцент5 23" xfId="817"/>
    <cellStyle name="40% - Акцент5 23 2" xfId="2861"/>
    <cellStyle name="40% - Акцент5 24" xfId="818"/>
    <cellStyle name="40% - Акцент5 24 2" xfId="2862"/>
    <cellStyle name="40% - Акцент5 25" xfId="819"/>
    <cellStyle name="40% - Акцент5 25 2" xfId="2863"/>
    <cellStyle name="40% - Акцент5 26" xfId="820"/>
    <cellStyle name="40% - Акцент5 26 2" xfId="2864"/>
    <cellStyle name="40% - Акцент5 27" xfId="821"/>
    <cellStyle name="40% - Акцент5 27 2" xfId="2865"/>
    <cellStyle name="40% - Акцент5 28" xfId="822"/>
    <cellStyle name="40% - Акцент5 28 2" xfId="2866"/>
    <cellStyle name="40% - Акцент5 29" xfId="823"/>
    <cellStyle name="40% - Акцент5 29 2" xfId="2867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68"/>
    <cellStyle name="40% - Акцент5 31" xfId="837"/>
    <cellStyle name="40% - Акцент5 31 2" xfId="2869"/>
    <cellStyle name="40% - Акцент5 32" xfId="838"/>
    <cellStyle name="40% - Акцент5 32 2" xfId="2870"/>
    <cellStyle name="40% - Акцент5 33" xfId="839"/>
    <cellStyle name="40% - Акцент5 33 2" xfId="2871"/>
    <cellStyle name="40% - Акцент5 34" xfId="840"/>
    <cellStyle name="40% - Акцент5 34 2" xfId="2872"/>
    <cellStyle name="40% - Акцент5 35" xfId="841"/>
    <cellStyle name="40% - Акцент5 35 2" xfId="2873"/>
    <cellStyle name="40% - Акцент5 36" xfId="842"/>
    <cellStyle name="40% - Акцент5 36 2" xfId="2874"/>
    <cellStyle name="40% - Акцент5 37" xfId="843"/>
    <cellStyle name="40% - Акцент5 37 2" xfId="2875"/>
    <cellStyle name="40% - Акцент5 38" xfId="844"/>
    <cellStyle name="40% - Акцент5 38 2" xfId="2876"/>
    <cellStyle name="40% - Акцент5 39" xfId="845"/>
    <cellStyle name="40% - Акцент5 39 2" xfId="2877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78"/>
    <cellStyle name="40% - Акцент5 41" xfId="859"/>
    <cellStyle name="40% - Акцент5 41 2" xfId="2879"/>
    <cellStyle name="40% - Акцент5 42" xfId="860"/>
    <cellStyle name="40% - Акцент5 42 2" xfId="2880"/>
    <cellStyle name="40% - Акцент5 43" xfId="861"/>
    <cellStyle name="40% - Акцент5 43 2" xfId="2881"/>
    <cellStyle name="40% - Акцент5 44" xfId="862"/>
    <cellStyle name="40% - Акцент5 44 2" xfId="2882"/>
    <cellStyle name="40% - Акцент5 45" xfId="863"/>
    <cellStyle name="40% - Акцент5 45 2" xfId="2883"/>
    <cellStyle name="40% - Акцент5 5" xfId="864"/>
    <cellStyle name="40% - Акцент5 5 2" xfId="2884"/>
    <cellStyle name="40% - Акцент5 6" xfId="865"/>
    <cellStyle name="40% - Акцент5 6 2" xfId="2885"/>
    <cellStyle name="40% - Акцент5 7" xfId="866"/>
    <cellStyle name="40% - Акцент5 7 2" xfId="2886"/>
    <cellStyle name="40% - Акцент5 8" xfId="867"/>
    <cellStyle name="40% - Акцент5 8 2" xfId="2887"/>
    <cellStyle name="40% - Акцент5 9" xfId="868"/>
    <cellStyle name="40% - Акцент5 9 2" xfId="2888"/>
    <cellStyle name="40% — акцент5_Стоимость" xfId="869"/>
    <cellStyle name="40% — акцент6" xfId="870"/>
    <cellStyle name="40% - Акцент6 10" xfId="871"/>
    <cellStyle name="40% - Акцент6 10 2" xfId="2889"/>
    <cellStyle name="40% - Акцент6 11" xfId="872"/>
    <cellStyle name="40% - Акцент6 11 2" xfId="2890"/>
    <cellStyle name="40% - Акцент6 12" xfId="873"/>
    <cellStyle name="40% - Акцент6 12 2" xfId="2891"/>
    <cellStyle name="40% - Акцент6 13" xfId="874"/>
    <cellStyle name="40% - Акцент6 13 2" xfId="2892"/>
    <cellStyle name="40% - Акцент6 14" xfId="875"/>
    <cellStyle name="40% - Акцент6 14 2" xfId="2893"/>
    <cellStyle name="40% - Акцент6 15" xfId="876"/>
    <cellStyle name="40% - Акцент6 15 2" xfId="2894"/>
    <cellStyle name="40% - Акцент6 16" xfId="877"/>
    <cellStyle name="40% - Акцент6 16 2" xfId="2895"/>
    <cellStyle name="40% - Акцент6 17" xfId="878"/>
    <cellStyle name="40% - Акцент6 17 2" xfId="2896"/>
    <cellStyle name="40% - Акцент6 18" xfId="879"/>
    <cellStyle name="40% - Акцент6 18 2" xfId="2897"/>
    <cellStyle name="40% - Акцент6 19" xfId="880"/>
    <cellStyle name="40% - Акцент6 19 2" xfId="2898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899"/>
    <cellStyle name="40% - Акцент6 21" xfId="894"/>
    <cellStyle name="40% - Акцент6 21 2" xfId="2900"/>
    <cellStyle name="40% - Акцент6 22" xfId="895"/>
    <cellStyle name="40% - Акцент6 22 2" xfId="2901"/>
    <cellStyle name="40% - Акцент6 23" xfId="896"/>
    <cellStyle name="40% - Акцент6 23 2" xfId="2902"/>
    <cellStyle name="40% - Акцент6 24" xfId="897"/>
    <cellStyle name="40% - Акцент6 24 2" xfId="2903"/>
    <cellStyle name="40% - Акцент6 25" xfId="898"/>
    <cellStyle name="40% - Акцент6 25 2" xfId="2904"/>
    <cellStyle name="40% - Акцент6 26" xfId="899"/>
    <cellStyle name="40% - Акцент6 26 2" xfId="2905"/>
    <cellStyle name="40% - Акцент6 27" xfId="900"/>
    <cellStyle name="40% - Акцент6 27 2" xfId="2906"/>
    <cellStyle name="40% - Акцент6 28" xfId="901"/>
    <cellStyle name="40% - Акцент6 28 2" xfId="2907"/>
    <cellStyle name="40% - Акцент6 29" xfId="902"/>
    <cellStyle name="40% - Акцент6 29 2" xfId="2908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09"/>
    <cellStyle name="40% - Акцент6 31" xfId="916"/>
    <cellStyle name="40% - Акцент6 31 2" xfId="2910"/>
    <cellStyle name="40% - Акцент6 32" xfId="917"/>
    <cellStyle name="40% - Акцент6 32 2" xfId="2911"/>
    <cellStyle name="40% - Акцент6 33" xfId="918"/>
    <cellStyle name="40% - Акцент6 33 2" xfId="2912"/>
    <cellStyle name="40% - Акцент6 34" xfId="919"/>
    <cellStyle name="40% - Акцент6 34 2" xfId="2913"/>
    <cellStyle name="40% - Акцент6 35" xfId="920"/>
    <cellStyle name="40% - Акцент6 35 2" xfId="2914"/>
    <cellStyle name="40% - Акцент6 36" xfId="921"/>
    <cellStyle name="40% - Акцент6 36 2" xfId="2915"/>
    <cellStyle name="40% - Акцент6 37" xfId="922"/>
    <cellStyle name="40% - Акцент6 37 2" xfId="2916"/>
    <cellStyle name="40% - Акцент6 38" xfId="923"/>
    <cellStyle name="40% - Акцент6 38 2" xfId="2917"/>
    <cellStyle name="40% - Акцент6 39" xfId="924"/>
    <cellStyle name="40% - Акцент6 39 2" xfId="2918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19"/>
    <cellStyle name="40% - Акцент6 41" xfId="938"/>
    <cellStyle name="40% - Акцент6 41 2" xfId="2920"/>
    <cellStyle name="40% - Акцент6 42" xfId="939"/>
    <cellStyle name="40% - Акцент6 42 2" xfId="2921"/>
    <cellStyle name="40% - Акцент6 43" xfId="940"/>
    <cellStyle name="40% - Акцент6 43 2" xfId="2922"/>
    <cellStyle name="40% - Акцент6 44" xfId="941"/>
    <cellStyle name="40% - Акцент6 44 2" xfId="2923"/>
    <cellStyle name="40% - Акцент6 45" xfId="942"/>
    <cellStyle name="40% - Акцент6 45 2" xfId="2924"/>
    <cellStyle name="40% - Акцент6 5" xfId="943"/>
    <cellStyle name="40% - Акцент6 5 2" xfId="2925"/>
    <cellStyle name="40% - Акцент6 6" xfId="944"/>
    <cellStyle name="40% - Акцент6 6 2" xfId="2926"/>
    <cellStyle name="40% - Акцент6 7" xfId="945"/>
    <cellStyle name="40% - Акцент6 7 2" xfId="2927"/>
    <cellStyle name="40% - Акцент6 8" xfId="946"/>
    <cellStyle name="40% - Акцент6 8 2" xfId="2928"/>
    <cellStyle name="40% - Акцент6 9" xfId="947"/>
    <cellStyle name="40% - Акцент6 9 2" xfId="2929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6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9" xfId="2165"/>
    <cellStyle name="Обычный_17.2 виды ремонта" xfId="2166"/>
    <cellStyle name="Обычный_Лист2" xfId="2167"/>
    <cellStyle name="Обычный_Приложение 1" xfId="2168"/>
    <cellStyle name="Плохой" xfId="2169" builtinId="27" customBuiltin="1"/>
    <cellStyle name="Плохой 10" xfId="2170"/>
    <cellStyle name="Плохой 11" xfId="2171"/>
    <cellStyle name="Плохой 12" xfId="2172"/>
    <cellStyle name="Плохой 13" xfId="2173"/>
    <cellStyle name="Плохой 14" xfId="2174"/>
    <cellStyle name="Плохой 15" xfId="2175"/>
    <cellStyle name="Плохой 16" xfId="2176"/>
    <cellStyle name="Плохой 17" xfId="2177"/>
    <cellStyle name="Плохой 18" xfId="2178"/>
    <cellStyle name="Плохой 19" xfId="2179"/>
    <cellStyle name="Плохой 2" xfId="2180"/>
    <cellStyle name="Плохой 20" xfId="2181"/>
    <cellStyle name="Плохой 21" xfId="2182"/>
    <cellStyle name="Плохой 22" xfId="2183"/>
    <cellStyle name="Плохой 23" xfId="2184"/>
    <cellStyle name="Плохой 24" xfId="2185"/>
    <cellStyle name="Плохой 25" xfId="2186"/>
    <cellStyle name="Плохой 26" xfId="2187"/>
    <cellStyle name="Плохой 27" xfId="2188"/>
    <cellStyle name="Плохой 28" xfId="2189"/>
    <cellStyle name="Плохой 29" xfId="2190"/>
    <cellStyle name="Плохой 3" xfId="2191"/>
    <cellStyle name="Плохой 30" xfId="2192"/>
    <cellStyle name="Плохой 31" xfId="2193"/>
    <cellStyle name="Плохой 32" xfId="2194"/>
    <cellStyle name="Плохой 33" xfId="2195"/>
    <cellStyle name="Плохой 34" xfId="2196"/>
    <cellStyle name="Плохой 35" xfId="2197"/>
    <cellStyle name="Плохой 36" xfId="2198"/>
    <cellStyle name="Плохой 37" xfId="2199"/>
    <cellStyle name="Плохой 38" xfId="2200"/>
    <cellStyle name="Плохой 39" xfId="2201"/>
    <cellStyle name="Плохой 4" xfId="2202"/>
    <cellStyle name="Плохой 40" xfId="2203"/>
    <cellStyle name="Плохой 41" xfId="2204"/>
    <cellStyle name="Плохой 42" xfId="2205"/>
    <cellStyle name="Плохой 43" xfId="2206"/>
    <cellStyle name="Плохой 5" xfId="2207"/>
    <cellStyle name="Плохой 6" xfId="2208"/>
    <cellStyle name="Плохой 7" xfId="2209"/>
    <cellStyle name="Плохой 8" xfId="2210"/>
    <cellStyle name="Плохой 9" xfId="2211"/>
    <cellStyle name="Пояснение" xfId="2212" builtinId="53" customBuiltin="1"/>
    <cellStyle name="Пояснение 10" xfId="2213"/>
    <cellStyle name="Пояснение 11" xfId="2214"/>
    <cellStyle name="Пояснение 12" xfId="2215"/>
    <cellStyle name="Пояснение 13" xfId="2216"/>
    <cellStyle name="Пояснение 14" xfId="2217"/>
    <cellStyle name="Пояснение 15" xfId="2218"/>
    <cellStyle name="Пояснение 16" xfId="2219"/>
    <cellStyle name="Пояснение 17" xfId="2220"/>
    <cellStyle name="Пояснение 18" xfId="2221"/>
    <cellStyle name="Пояснение 19" xfId="2222"/>
    <cellStyle name="Пояснение 2" xfId="2223"/>
    <cellStyle name="Пояснение 20" xfId="2224"/>
    <cellStyle name="Пояснение 21" xfId="2225"/>
    <cellStyle name="Пояснение 22" xfId="2226"/>
    <cellStyle name="Пояснение 23" xfId="2227"/>
    <cellStyle name="Пояснение 24" xfId="2228"/>
    <cellStyle name="Пояснение 25" xfId="2229"/>
    <cellStyle name="Пояснение 26" xfId="2230"/>
    <cellStyle name="Пояснение 27" xfId="2231"/>
    <cellStyle name="Пояснение 28" xfId="2232"/>
    <cellStyle name="Пояснение 29" xfId="2233"/>
    <cellStyle name="Пояснение 3" xfId="2234"/>
    <cellStyle name="Пояснение 30" xfId="2235"/>
    <cellStyle name="Пояснение 31" xfId="2236"/>
    <cellStyle name="Пояснение 32" xfId="2237"/>
    <cellStyle name="Пояснение 33" xfId="2238"/>
    <cellStyle name="Пояснение 34" xfId="2239"/>
    <cellStyle name="Пояснение 35" xfId="2240"/>
    <cellStyle name="Пояснение 36" xfId="2241"/>
    <cellStyle name="Пояснение 37" xfId="2242"/>
    <cellStyle name="Пояснение 38" xfId="2243"/>
    <cellStyle name="Пояснение 39" xfId="2244"/>
    <cellStyle name="Пояснение 4" xfId="2245"/>
    <cellStyle name="Пояснение 40" xfId="2246"/>
    <cellStyle name="Пояснение 41" xfId="2247"/>
    <cellStyle name="Пояснение 42" xfId="2248"/>
    <cellStyle name="Пояснение 43" xfId="2249"/>
    <cellStyle name="Пояснение 5" xfId="2250"/>
    <cellStyle name="Пояснение 6" xfId="2251"/>
    <cellStyle name="Пояснение 7" xfId="2252"/>
    <cellStyle name="Пояснение 8" xfId="2253"/>
    <cellStyle name="Пояснение 9" xfId="2254"/>
    <cellStyle name="Примечание" xfId="2255" builtinId="10" customBuiltin="1"/>
    <cellStyle name="Примечание 10" xfId="2256"/>
    <cellStyle name="Примечание 10 2" xfId="2930"/>
    <cellStyle name="Примечание 11" xfId="2257"/>
    <cellStyle name="Примечание 11 2" xfId="2931"/>
    <cellStyle name="Примечание 12" xfId="2258"/>
    <cellStyle name="Примечание 12 2" xfId="2932"/>
    <cellStyle name="Примечание 13" xfId="2259"/>
    <cellStyle name="Примечание 13 2" xfId="2933"/>
    <cellStyle name="Примечание 14" xfId="2260"/>
    <cellStyle name="Примечание 14 2" xfId="2934"/>
    <cellStyle name="Примечание 15" xfId="2261"/>
    <cellStyle name="Примечание 15 2" xfId="2935"/>
    <cellStyle name="Примечание 16" xfId="2262"/>
    <cellStyle name="Примечание 16 2" xfId="2936"/>
    <cellStyle name="Примечание 17" xfId="2263"/>
    <cellStyle name="Примечание 17 2" xfId="2937"/>
    <cellStyle name="Примечание 18" xfId="2264"/>
    <cellStyle name="Примечание 18 2" xfId="2938"/>
    <cellStyle name="Примечание 19" xfId="2265"/>
    <cellStyle name="Примечание 19 2" xfId="2939"/>
    <cellStyle name="Примечание 2" xfId="2266"/>
    <cellStyle name="Примечание 20" xfId="2267"/>
    <cellStyle name="Примечание 20 2" xfId="2940"/>
    <cellStyle name="Примечание 21" xfId="2268"/>
    <cellStyle name="Примечание 21 2" xfId="2941"/>
    <cellStyle name="Примечание 22" xfId="2269"/>
    <cellStyle name="Примечание 22 2" xfId="2942"/>
    <cellStyle name="Примечание 23" xfId="2270"/>
    <cellStyle name="Примечание 23 2" xfId="2943"/>
    <cellStyle name="Примечание 24" xfId="2271"/>
    <cellStyle name="Примечание 24 2" xfId="2944"/>
    <cellStyle name="Примечание 25" xfId="2272"/>
    <cellStyle name="Примечание 25 2" xfId="2945"/>
    <cellStyle name="Примечание 26" xfId="2273"/>
    <cellStyle name="Примечание 26 2" xfId="2946"/>
    <cellStyle name="Примечание 27" xfId="2274"/>
    <cellStyle name="Примечание 27 2" xfId="2947"/>
    <cellStyle name="Примечание 28" xfId="2275"/>
    <cellStyle name="Примечание 28 2" xfId="2948"/>
    <cellStyle name="Примечание 29" xfId="2276"/>
    <cellStyle name="Примечание 29 2" xfId="2949"/>
    <cellStyle name="Примечание 3" xfId="2277"/>
    <cellStyle name="Примечание 30" xfId="2278"/>
    <cellStyle name="Примечание 30 2" xfId="2950"/>
    <cellStyle name="Примечание 31" xfId="2279"/>
    <cellStyle name="Примечание 31 2" xfId="2951"/>
    <cellStyle name="Примечание 32" xfId="2280"/>
    <cellStyle name="Примечание 32 2" xfId="2952"/>
    <cellStyle name="Примечание 33" xfId="2281"/>
    <cellStyle name="Примечание 33 2" xfId="2953"/>
    <cellStyle name="Примечание 34" xfId="2282"/>
    <cellStyle name="Примечание 34 2" xfId="2954"/>
    <cellStyle name="Примечание 35" xfId="2283"/>
    <cellStyle name="Примечание 35 2" xfId="2955"/>
    <cellStyle name="Примечание 36" xfId="2284"/>
    <cellStyle name="Примечание 36 2" xfId="2956"/>
    <cellStyle name="Примечание 37" xfId="2285"/>
    <cellStyle name="Примечание 37 2" xfId="2957"/>
    <cellStyle name="Примечание 38" xfId="2286"/>
    <cellStyle name="Примечание 38 2" xfId="2958"/>
    <cellStyle name="Примечание 39" xfId="2287"/>
    <cellStyle name="Примечание 39 2" xfId="2959"/>
    <cellStyle name="Примечание 4" xfId="2288"/>
    <cellStyle name="Примечание 4 2" xfId="2960"/>
    <cellStyle name="Примечание 40" xfId="2289"/>
    <cellStyle name="Примечание 40 2" xfId="2961"/>
    <cellStyle name="Примечание 41" xfId="2290"/>
    <cellStyle name="Примечание 41 2" xfId="2962"/>
    <cellStyle name="Примечание 42" xfId="2291"/>
    <cellStyle name="Примечание 42 2" xfId="2963"/>
    <cellStyle name="Примечание 43" xfId="2292"/>
    <cellStyle name="Примечание 43 2" xfId="2964"/>
    <cellStyle name="Примечание 44" xfId="2293"/>
    <cellStyle name="Примечание 44 2" xfId="2965"/>
    <cellStyle name="Примечание 45" xfId="2437"/>
    <cellStyle name="Примечание 5" xfId="2294"/>
    <cellStyle name="Примечание 5 2" xfId="2966"/>
    <cellStyle name="Примечание 6" xfId="2295"/>
    <cellStyle name="Примечание 6 2" xfId="2967"/>
    <cellStyle name="Примечание 7" xfId="2296"/>
    <cellStyle name="Примечание 7 2" xfId="2968"/>
    <cellStyle name="Примечание 8" xfId="2297"/>
    <cellStyle name="Примечание 8 2" xfId="2969"/>
    <cellStyle name="Примечание 9" xfId="2298"/>
    <cellStyle name="Примечание 9 2" xfId="2970"/>
    <cellStyle name="Процентный 2" xfId="2299"/>
    <cellStyle name="Процентный 2 2" xfId="2300"/>
    <cellStyle name="Процентный 2_Приложение 1" xfId="2301"/>
    <cellStyle name="Процентный 3" xfId="2302"/>
    <cellStyle name="Процентный 3 2" xfId="2303"/>
    <cellStyle name="Процентный 3_Приложение 1" xfId="2304"/>
    <cellStyle name="Связанная ячейка" xfId="2305" builtinId="24" customBuiltin="1"/>
    <cellStyle name="Связанная ячейка 10" xfId="2306"/>
    <cellStyle name="Связанная ячейка 11" xfId="2307"/>
    <cellStyle name="Связанная ячейка 12" xfId="2308"/>
    <cellStyle name="Связанная ячейка 13" xfId="2309"/>
    <cellStyle name="Связанная ячейка 14" xfId="2310"/>
    <cellStyle name="Связанная ячейка 15" xfId="2311"/>
    <cellStyle name="Связанная ячейка 16" xfId="2312"/>
    <cellStyle name="Связанная ячейка 17" xfId="2313"/>
    <cellStyle name="Связанная ячейка 18" xfId="2314"/>
    <cellStyle name="Связанная ячейка 19" xfId="2315"/>
    <cellStyle name="Связанная ячейка 2" xfId="2316"/>
    <cellStyle name="Связанная ячейка 20" xfId="2317"/>
    <cellStyle name="Связанная ячейка 21" xfId="2318"/>
    <cellStyle name="Связанная ячейка 22" xfId="2319"/>
    <cellStyle name="Связанная ячейка 23" xfId="2320"/>
    <cellStyle name="Связанная ячейка 24" xfId="2321"/>
    <cellStyle name="Связанная ячейка 25" xfId="2322"/>
    <cellStyle name="Связанная ячейка 26" xfId="2323"/>
    <cellStyle name="Связанная ячейка 27" xfId="2324"/>
    <cellStyle name="Связанная ячейка 28" xfId="2325"/>
    <cellStyle name="Связанная ячейка 29" xfId="2326"/>
    <cellStyle name="Связанная ячейка 3" xfId="2327"/>
    <cellStyle name="Связанная ячейка 30" xfId="2328"/>
    <cellStyle name="Связанная ячейка 31" xfId="2329"/>
    <cellStyle name="Связанная ячейка 32" xfId="2330"/>
    <cellStyle name="Связанная ячейка 33" xfId="2331"/>
    <cellStyle name="Связанная ячейка 34" xfId="2332"/>
    <cellStyle name="Связанная ячейка 35" xfId="2333"/>
    <cellStyle name="Связанная ячейка 36" xfId="2334"/>
    <cellStyle name="Связанная ячейка 37" xfId="2335"/>
    <cellStyle name="Связанная ячейка 38" xfId="2336"/>
    <cellStyle name="Связанная ячейка 39" xfId="2337"/>
    <cellStyle name="Связанная ячейка 4" xfId="2338"/>
    <cellStyle name="Связанная ячейка 40" xfId="2339"/>
    <cellStyle name="Связанная ячейка 41" xfId="2340"/>
    <cellStyle name="Связанная ячейка 42" xfId="2341"/>
    <cellStyle name="Связанная ячейка 43" xfId="2342"/>
    <cellStyle name="Связанная ячейка 5" xfId="2343"/>
    <cellStyle name="Связанная ячейка 6" xfId="2344"/>
    <cellStyle name="Связанная ячейка 7" xfId="2345"/>
    <cellStyle name="Связанная ячейка 8" xfId="2346"/>
    <cellStyle name="Связанная ячейка 9" xfId="2347"/>
    <cellStyle name="Стиль 1" xfId="2348"/>
    <cellStyle name="Текст предупреждения" xfId="2349" builtinId="11" customBuiltin="1"/>
    <cellStyle name="Текст предупреждения 10" xfId="2350"/>
    <cellStyle name="Текст предупреждения 11" xfId="2351"/>
    <cellStyle name="Текст предупреждения 12" xfId="2352"/>
    <cellStyle name="Текст предупреждения 13" xfId="2353"/>
    <cellStyle name="Текст предупреждения 14" xfId="2354"/>
    <cellStyle name="Текст предупреждения 15" xfId="2355"/>
    <cellStyle name="Текст предупреждения 16" xfId="2356"/>
    <cellStyle name="Текст предупреждения 17" xfId="2357"/>
    <cellStyle name="Текст предупреждения 18" xfId="2358"/>
    <cellStyle name="Текст предупреждения 19" xfId="2359"/>
    <cellStyle name="Текст предупреждения 2" xfId="2360"/>
    <cellStyle name="Текст предупреждения 20" xfId="2361"/>
    <cellStyle name="Текст предупреждения 21" xfId="2362"/>
    <cellStyle name="Текст предупреждения 22" xfId="2363"/>
    <cellStyle name="Текст предупреждения 23" xfId="2364"/>
    <cellStyle name="Текст предупреждения 24" xfId="2365"/>
    <cellStyle name="Текст предупреждения 25" xfId="2366"/>
    <cellStyle name="Текст предупреждения 26" xfId="2367"/>
    <cellStyle name="Текст предупреждения 27" xfId="2368"/>
    <cellStyle name="Текст предупреждения 28" xfId="2369"/>
    <cellStyle name="Текст предупреждения 29" xfId="2370"/>
    <cellStyle name="Текст предупреждения 3" xfId="2371"/>
    <cellStyle name="Текст предупреждения 30" xfId="2372"/>
    <cellStyle name="Текст предупреждения 31" xfId="2373"/>
    <cellStyle name="Текст предупреждения 32" xfId="2374"/>
    <cellStyle name="Текст предупреждения 33" xfId="2375"/>
    <cellStyle name="Текст предупреждения 34" xfId="2376"/>
    <cellStyle name="Текст предупреждения 35" xfId="2377"/>
    <cellStyle name="Текст предупреждения 36" xfId="2378"/>
    <cellStyle name="Текст предупреждения 37" xfId="2379"/>
    <cellStyle name="Текст предупреждения 38" xfId="2380"/>
    <cellStyle name="Текст предупреждения 39" xfId="2381"/>
    <cellStyle name="Текст предупреждения 4" xfId="2382"/>
    <cellStyle name="Текст предупреждения 40" xfId="2383"/>
    <cellStyle name="Текст предупреждения 41" xfId="2384"/>
    <cellStyle name="Текст предупреждения 42" xfId="2385"/>
    <cellStyle name="Текст предупреждения 43" xfId="2386"/>
    <cellStyle name="Текст предупреждения 5" xfId="2387"/>
    <cellStyle name="Текст предупреждения 6" xfId="2388"/>
    <cellStyle name="Текст предупреждения 7" xfId="2389"/>
    <cellStyle name="Текст предупреждения 8" xfId="2390"/>
    <cellStyle name="Текст предупреждения 9" xfId="2391"/>
    <cellStyle name="Финансовый 2" xfId="2392"/>
    <cellStyle name="Хороший" xfId="2393" builtinId="26" customBuiltin="1"/>
    <cellStyle name="Хороший 10" xfId="2394"/>
    <cellStyle name="Хороший 11" xfId="2395"/>
    <cellStyle name="Хороший 12" xfId="2396"/>
    <cellStyle name="Хороший 13" xfId="2397"/>
    <cellStyle name="Хороший 14" xfId="2398"/>
    <cellStyle name="Хороший 15" xfId="2399"/>
    <cellStyle name="Хороший 16" xfId="2400"/>
    <cellStyle name="Хороший 17" xfId="2401"/>
    <cellStyle name="Хороший 18" xfId="2402"/>
    <cellStyle name="Хороший 19" xfId="2403"/>
    <cellStyle name="Хороший 2" xfId="2404"/>
    <cellStyle name="Хороший 20" xfId="2405"/>
    <cellStyle name="Хороший 21" xfId="2406"/>
    <cellStyle name="Хороший 22" xfId="2407"/>
    <cellStyle name="Хороший 23" xfId="2408"/>
    <cellStyle name="Хороший 24" xfId="2409"/>
    <cellStyle name="Хороший 25" xfId="2410"/>
    <cellStyle name="Хороший 26" xfId="2411"/>
    <cellStyle name="Хороший 27" xfId="2412"/>
    <cellStyle name="Хороший 28" xfId="2413"/>
    <cellStyle name="Хороший 29" xfId="2414"/>
    <cellStyle name="Хороший 3" xfId="2415"/>
    <cellStyle name="Хороший 30" xfId="2416"/>
    <cellStyle name="Хороший 31" xfId="2417"/>
    <cellStyle name="Хороший 32" xfId="2418"/>
    <cellStyle name="Хороший 33" xfId="2419"/>
    <cellStyle name="Хороший 34" xfId="2420"/>
    <cellStyle name="Хороший 35" xfId="2421"/>
    <cellStyle name="Хороший 36" xfId="2422"/>
    <cellStyle name="Хороший 37" xfId="2423"/>
    <cellStyle name="Хороший 38" xfId="2424"/>
    <cellStyle name="Хороший 39" xfId="2425"/>
    <cellStyle name="Хороший 4" xfId="2426"/>
    <cellStyle name="Хороший 40" xfId="2427"/>
    <cellStyle name="Хороший 41" xfId="2428"/>
    <cellStyle name="Хороший 42" xfId="2429"/>
    <cellStyle name="Хороший 43" xfId="2430"/>
    <cellStyle name="Хороший 5" xfId="2431"/>
    <cellStyle name="Хороший 6" xfId="2432"/>
    <cellStyle name="Хороший 7" xfId="2433"/>
    <cellStyle name="Хороший 8" xfId="2434"/>
    <cellStyle name="Хороший 9" xfId="2435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35"/>
  <sheetViews>
    <sheetView tabSelected="1" view="pageBreakPreview" zoomScale="115" zoomScaleNormal="115" zoomScaleSheetLayoutView="115" workbookViewId="0">
      <selection activeCell="B1" sqref="B1"/>
    </sheetView>
  </sheetViews>
  <sheetFormatPr defaultColWidth="9.33203125" defaultRowHeight="13.2" x14ac:dyDescent="0.25"/>
  <cols>
    <col min="1" max="1" width="4" style="2" customWidth="1"/>
    <col min="2" max="2" width="39.44140625" style="2" customWidth="1"/>
    <col min="3" max="3" width="6.33203125" style="2" customWidth="1"/>
    <col min="4" max="4" width="7.109375" style="2" customWidth="1"/>
    <col min="5" max="5" width="6.10937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44140625" style="2" customWidth="1"/>
    <col min="13" max="15" width="9.44140625" style="2" customWidth="1"/>
    <col min="16" max="16" width="12" style="2" customWidth="1"/>
    <col min="17" max="17" width="11" style="2" customWidth="1"/>
    <col min="18" max="19" width="9.44140625" style="2" customWidth="1"/>
    <col min="20" max="20" width="11.44140625" style="2" bestFit="1" customWidth="1"/>
    <col min="21" max="16384" width="9.33203125" style="2"/>
  </cols>
  <sheetData>
    <row r="1" spans="1:20" s="4" customFormat="1" ht="45" customHeight="1" x14ac:dyDescent="0.25">
      <c r="B1" s="19"/>
      <c r="C1" s="6"/>
      <c r="D1" s="9"/>
      <c r="E1" s="24"/>
      <c r="F1" s="24"/>
      <c r="G1" s="24"/>
      <c r="H1" s="24"/>
      <c r="I1" s="29"/>
      <c r="J1" s="29"/>
      <c r="K1" s="12"/>
      <c r="L1" s="12"/>
      <c r="M1" s="12"/>
      <c r="N1" s="12"/>
      <c r="O1" s="12"/>
      <c r="P1" s="88" t="s">
        <v>94</v>
      </c>
      <c r="Q1" s="88"/>
      <c r="R1" s="88"/>
      <c r="S1" s="88"/>
    </row>
    <row r="2" spans="1:20" ht="45.75" customHeight="1" x14ac:dyDescent="0.25">
      <c r="A2" s="4"/>
      <c r="B2" s="38"/>
      <c r="C2" s="24"/>
      <c r="D2" s="24"/>
      <c r="E2" s="24"/>
      <c r="F2" s="24"/>
      <c r="G2" s="24"/>
      <c r="H2" s="88" t="s">
        <v>6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20" s="4" customFormat="1" ht="12.75" customHeight="1" x14ac:dyDescent="0.25">
      <c r="A3" s="89" t="s">
        <v>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0" s="4" customFormat="1" ht="12" customHeight="1" x14ac:dyDescent="0.25">
      <c r="A4" s="20"/>
      <c r="B4" s="30"/>
      <c r="C4" s="14"/>
      <c r="D4" s="20"/>
      <c r="E4" s="20"/>
      <c r="F4" s="20"/>
      <c r="G4" s="20"/>
      <c r="H4" s="20"/>
      <c r="I4" s="30"/>
      <c r="J4" s="30"/>
      <c r="K4" s="20"/>
      <c r="L4" s="20"/>
      <c r="M4" s="20"/>
      <c r="N4" s="20"/>
      <c r="O4" s="20"/>
      <c r="P4" s="20"/>
      <c r="Q4" s="20"/>
      <c r="R4" s="20"/>
      <c r="S4" s="20"/>
    </row>
    <row r="5" spans="1:20" s="4" customFormat="1" ht="15.75" customHeight="1" x14ac:dyDescent="0.25">
      <c r="A5" s="91" t="s">
        <v>49</v>
      </c>
      <c r="B5" s="91" t="s">
        <v>12</v>
      </c>
      <c r="C5" s="92" t="s">
        <v>57</v>
      </c>
      <c r="D5" s="95" t="s">
        <v>56</v>
      </c>
      <c r="E5" s="95" t="s">
        <v>55</v>
      </c>
      <c r="F5" s="95" t="s">
        <v>31</v>
      </c>
      <c r="G5" s="95" t="s">
        <v>32</v>
      </c>
      <c r="H5" s="95" t="s">
        <v>33</v>
      </c>
      <c r="I5" s="93" t="s">
        <v>13</v>
      </c>
      <c r="J5" s="93" t="s">
        <v>54</v>
      </c>
      <c r="K5" s="99" t="s">
        <v>34</v>
      </c>
      <c r="L5" s="94" t="s">
        <v>14</v>
      </c>
      <c r="M5" s="94"/>
      <c r="N5" s="94"/>
      <c r="O5" s="94"/>
      <c r="P5" s="94"/>
      <c r="Q5" s="94"/>
      <c r="R5" s="94"/>
      <c r="S5" s="92" t="s">
        <v>35</v>
      </c>
    </row>
    <row r="6" spans="1:20" s="4" customFormat="1" ht="18.75" customHeight="1" x14ac:dyDescent="0.25">
      <c r="A6" s="91"/>
      <c r="B6" s="91"/>
      <c r="C6" s="92"/>
      <c r="D6" s="95"/>
      <c r="E6" s="95"/>
      <c r="F6" s="95"/>
      <c r="G6" s="95"/>
      <c r="H6" s="95"/>
      <c r="I6" s="93"/>
      <c r="J6" s="93"/>
      <c r="K6" s="99"/>
      <c r="L6" s="93" t="s">
        <v>39</v>
      </c>
      <c r="M6" s="94" t="s">
        <v>45</v>
      </c>
      <c r="N6" s="94"/>
      <c r="O6" s="94"/>
      <c r="P6" s="94"/>
      <c r="Q6" s="94"/>
      <c r="R6" s="94"/>
      <c r="S6" s="92"/>
    </row>
    <row r="7" spans="1:20" s="4" customFormat="1" ht="51" customHeight="1" x14ac:dyDescent="0.25">
      <c r="A7" s="91"/>
      <c r="B7" s="91"/>
      <c r="C7" s="92"/>
      <c r="D7" s="95"/>
      <c r="E7" s="95"/>
      <c r="F7" s="95"/>
      <c r="G7" s="95"/>
      <c r="H7" s="95"/>
      <c r="I7" s="93"/>
      <c r="J7" s="93"/>
      <c r="K7" s="99"/>
      <c r="L7" s="93"/>
      <c r="M7" s="93" t="s">
        <v>53</v>
      </c>
      <c r="N7" s="93" t="s">
        <v>43</v>
      </c>
      <c r="O7" s="93" t="s">
        <v>44</v>
      </c>
      <c r="P7" s="93" t="s">
        <v>46</v>
      </c>
      <c r="Q7" s="93"/>
      <c r="R7" s="93" t="s">
        <v>52</v>
      </c>
      <c r="S7" s="92"/>
    </row>
    <row r="8" spans="1:20" s="4" customFormat="1" ht="80.25" customHeight="1" x14ac:dyDescent="0.25">
      <c r="A8" s="91"/>
      <c r="B8" s="91"/>
      <c r="C8" s="92"/>
      <c r="D8" s="95"/>
      <c r="E8" s="95"/>
      <c r="F8" s="95"/>
      <c r="G8" s="95"/>
      <c r="H8" s="95"/>
      <c r="I8" s="93"/>
      <c r="J8" s="93"/>
      <c r="K8" s="99"/>
      <c r="L8" s="93"/>
      <c r="M8" s="93"/>
      <c r="N8" s="93"/>
      <c r="O8" s="93"/>
      <c r="P8" s="78" t="s">
        <v>51</v>
      </c>
      <c r="Q8" s="78" t="s">
        <v>50</v>
      </c>
      <c r="R8" s="93"/>
      <c r="S8" s="92"/>
      <c r="T8" s="38"/>
    </row>
    <row r="9" spans="1:20" s="4" customFormat="1" ht="15" customHeight="1" x14ac:dyDescent="0.25">
      <c r="A9" s="91"/>
      <c r="B9" s="91"/>
      <c r="C9" s="92"/>
      <c r="D9" s="95"/>
      <c r="E9" s="95"/>
      <c r="F9" s="95"/>
      <c r="G9" s="95"/>
      <c r="H9" s="95"/>
      <c r="I9" s="77" t="s">
        <v>15</v>
      </c>
      <c r="J9" s="77" t="s">
        <v>15</v>
      </c>
      <c r="K9" s="10" t="s">
        <v>16</v>
      </c>
      <c r="L9" s="77" t="s">
        <v>17</v>
      </c>
      <c r="M9" s="77" t="s">
        <v>17</v>
      </c>
      <c r="N9" s="77" t="s">
        <v>17</v>
      </c>
      <c r="O9" s="77" t="s">
        <v>17</v>
      </c>
      <c r="P9" s="77" t="s">
        <v>17</v>
      </c>
      <c r="Q9" s="77" t="s">
        <v>17</v>
      </c>
      <c r="R9" s="77" t="s">
        <v>17</v>
      </c>
      <c r="S9" s="92"/>
    </row>
    <row r="10" spans="1:20" s="4" customFormat="1" ht="9" customHeight="1" x14ac:dyDescent="0.25">
      <c r="A10" s="10">
        <v>1</v>
      </c>
      <c r="B10" s="10">
        <v>2</v>
      </c>
      <c r="C10" s="15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8">
        <v>9</v>
      </c>
      <c r="J10" s="28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</row>
    <row r="11" spans="1:20" s="4" customFormat="1" ht="10.5" customHeight="1" x14ac:dyDescent="0.25">
      <c r="A11" s="100" t="s">
        <v>75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</row>
    <row r="12" spans="1:20" s="4" customFormat="1" ht="9" customHeight="1" x14ac:dyDescent="0.25">
      <c r="A12" s="97" t="s">
        <v>37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1:20" s="4" customFormat="1" ht="9" customHeight="1" x14ac:dyDescent="0.25">
      <c r="A13" s="43">
        <v>190</v>
      </c>
      <c r="B13" s="79" t="s">
        <v>85</v>
      </c>
      <c r="C13" s="39" t="s">
        <v>67</v>
      </c>
      <c r="D13" s="41" t="s">
        <v>66</v>
      </c>
      <c r="E13" s="42">
        <v>1982</v>
      </c>
      <c r="F13" s="87" t="s">
        <v>20</v>
      </c>
      <c r="G13" s="42">
        <v>2</v>
      </c>
      <c r="H13" s="42">
        <v>3</v>
      </c>
      <c r="I13" s="76">
        <v>961.9</v>
      </c>
      <c r="J13" s="76">
        <v>884.5</v>
      </c>
      <c r="K13" s="46">
        <v>33</v>
      </c>
      <c r="L13" s="40">
        <v>3754725.52</v>
      </c>
      <c r="M13" s="76">
        <v>0</v>
      </c>
      <c r="N13" s="76">
        <v>0</v>
      </c>
      <c r="O13" s="76">
        <v>0</v>
      </c>
      <c r="P13" s="76">
        <v>3754725.52</v>
      </c>
      <c r="Q13" s="76">
        <v>0</v>
      </c>
      <c r="R13" s="76">
        <v>0</v>
      </c>
      <c r="S13" s="39" t="s">
        <v>76</v>
      </c>
    </row>
    <row r="14" spans="1:20" s="4" customFormat="1" ht="9" customHeight="1" x14ac:dyDescent="0.25">
      <c r="A14" s="43">
        <v>191</v>
      </c>
      <c r="B14" s="79" t="s">
        <v>86</v>
      </c>
      <c r="C14" s="39" t="s">
        <v>67</v>
      </c>
      <c r="D14" s="41" t="s">
        <v>66</v>
      </c>
      <c r="E14" s="42">
        <v>1980</v>
      </c>
      <c r="F14" s="87" t="s">
        <v>20</v>
      </c>
      <c r="G14" s="42">
        <v>2</v>
      </c>
      <c r="H14" s="42">
        <v>3</v>
      </c>
      <c r="I14" s="76">
        <v>1028.4000000000001</v>
      </c>
      <c r="J14" s="76">
        <v>898.9</v>
      </c>
      <c r="K14" s="46">
        <v>35</v>
      </c>
      <c r="L14" s="40">
        <v>2816230.49</v>
      </c>
      <c r="M14" s="76">
        <v>0</v>
      </c>
      <c r="N14" s="76">
        <v>0</v>
      </c>
      <c r="O14" s="76">
        <v>0</v>
      </c>
      <c r="P14" s="76">
        <v>2816230.49</v>
      </c>
      <c r="Q14" s="76">
        <v>0</v>
      </c>
      <c r="R14" s="76">
        <v>0</v>
      </c>
      <c r="S14" s="39" t="s">
        <v>76</v>
      </c>
    </row>
    <row r="15" spans="1:20" s="4" customFormat="1" ht="9" customHeight="1" x14ac:dyDescent="0.25">
      <c r="A15" s="43">
        <v>192</v>
      </c>
      <c r="B15" s="79" t="s">
        <v>77</v>
      </c>
      <c r="C15" s="39" t="s">
        <v>67</v>
      </c>
      <c r="D15" s="41" t="s">
        <v>66</v>
      </c>
      <c r="E15" s="42">
        <v>1982</v>
      </c>
      <c r="F15" s="87" t="s">
        <v>21</v>
      </c>
      <c r="G15" s="42">
        <v>3</v>
      </c>
      <c r="H15" s="42">
        <v>3</v>
      </c>
      <c r="I15" s="76">
        <v>1484.7</v>
      </c>
      <c r="J15" s="76">
        <v>1343.6</v>
      </c>
      <c r="K15" s="42">
        <v>57</v>
      </c>
      <c r="L15" s="40">
        <v>2812427.63</v>
      </c>
      <c r="M15" s="76">
        <v>0</v>
      </c>
      <c r="N15" s="76">
        <v>0</v>
      </c>
      <c r="O15" s="76">
        <v>0</v>
      </c>
      <c r="P15" s="76">
        <v>2812427.63</v>
      </c>
      <c r="Q15" s="76">
        <v>0</v>
      </c>
      <c r="R15" s="76">
        <v>0</v>
      </c>
      <c r="S15" s="39" t="s">
        <v>76</v>
      </c>
    </row>
    <row r="16" spans="1:20" s="4" customFormat="1" ht="33.75" customHeight="1" x14ac:dyDescent="0.25">
      <c r="A16" s="98" t="s">
        <v>38</v>
      </c>
      <c r="B16" s="98"/>
      <c r="C16" s="44"/>
      <c r="D16" s="45"/>
      <c r="E16" s="43" t="s">
        <v>36</v>
      </c>
      <c r="F16" s="43" t="s">
        <v>36</v>
      </c>
      <c r="G16" s="43" t="s">
        <v>36</v>
      </c>
      <c r="H16" s="43" t="s">
        <v>36</v>
      </c>
      <c r="I16" s="47">
        <v>3475</v>
      </c>
      <c r="J16" s="47">
        <v>3127</v>
      </c>
      <c r="K16" s="48">
        <v>125</v>
      </c>
      <c r="L16" s="47">
        <v>9383383.6400000006</v>
      </c>
      <c r="M16" s="47">
        <v>0</v>
      </c>
      <c r="N16" s="47">
        <v>0</v>
      </c>
      <c r="O16" s="47">
        <v>0</v>
      </c>
      <c r="P16" s="47">
        <v>9383383.6400000006</v>
      </c>
      <c r="Q16" s="47">
        <v>0</v>
      </c>
      <c r="R16" s="47">
        <v>0</v>
      </c>
      <c r="S16" s="76"/>
    </row>
    <row r="17" spans="1:19" s="4" customFormat="1" ht="9" customHeight="1" x14ac:dyDescent="0.25">
      <c r="A17" s="96" t="s">
        <v>78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1:19" s="4" customFormat="1" ht="9" customHeight="1" x14ac:dyDescent="0.25">
      <c r="A18" s="97" t="s">
        <v>37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s="4" customFormat="1" ht="9" customHeight="1" x14ac:dyDescent="0.25">
      <c r="A19" s="43">
        <v>188</v>
      </c>
      <c r="B19" s="79" t="s">
        <v>83</v>
      </c>
      <c r="C19" s="39" t="s">
        <v>67</v>
      </c>
      <c r="D19" s="41" t="s">
        <v>66</v>
      </c>
      <c r="E19" s="42">
        <v>1983</v>
      </c>
      <c r="F19" s="87" t="s">
        <v>20</v>
      </c>
      <c r="G19" s="42">
        <v>2</v>
      </c>
      <c r="H19" s="42">
        <v>3</v>
      </c>
      <c r="I19" s="76">
        <v>940.2</v>
      </c>
      <c r="J19" s="76">
        <v>852.8</v>
      </c>
      <c r="K19" s="46">
        <v>36</v>
      </c>
      <c r="L19" s="40">
        <v>2716861.39</v>
      </c>
      <c r="M19" s="76">
        <v>0</v>
      </c>
      <c r="N19" s="76">
        <v>0</v>
      </c>
      <c r="O19" s="76">
        <v>0</v>
      </c>
      <c r="P19" s="76">
        <v>2716861.39</v>
      </c>
      <c r="Q19" s="76">
        <v>0</v>
      </c>
      <c r="R19" s="76">
        <v>0</v>
      </c>
      <c r="S19" s="39" t="s">
        <v>79</v>
      </c>
    </row>
    <row r="20" spans="1:19" s="4" customFormat="1" ht="9" customHeight="1" x14ac:dyDescent="0.25">
      <c r="A20" s="43">
        <v>189</v>
      </c>
      <c r="B20" s="79" t="s">
        <v>84</v>
      </c>
      <c r="C20" s="39" t="s">
        <v>67</v>
      </c>
      <c r="D20" s="41" t="s">
        <v>66</v>
      </c>
      <c r="E20" s="42">
        <v>1984</v>
      </c>
      <c r="F20" s="87" t="s">
        <v>20</v>
      </c>
      <c r="G20" s="42">
        <v>2</v>
      </c>
      <c r="H20" s="42">
        <v>3</v>
      </c>
      <c r="I20" s="76">
        <v>1034.3</v>
      </c>
      <c r="J20" s="76">
        <v>878.4</v>
      </c>
      <c r="K20" s="46">
        <v>31</v>
      </c>
      <c r="L20" s="40">
        <v>3378207.13</v>
      </c>
      <c r="M20" s="76">
        <v>0</v>
      </c>
      <c r="N20" s="76">
        <v>0</v>
      </c>
      <c r="O20" s="76">
        <v>0</v>
      </c>
      <c r="P20" s="76">
        <v>3378207.13</v>
      </c>
      <c r="Q20" s="76">
        <v>0</v>
      </c>
      <c r="R20" s="76">
        <v>0</v>
      </c>
      <c r="S20" s="39" t="s">
        <v>79</v>
      </c>
    </row>
    <row r="21" spans="1:19" s="4" customFormat="1" ht="9" customHeight="1" x14ac:dyDescent="0.25">
      <c r="A21" s="43">
        <v>190</v>
      </c>
      <c r="B21" s="79" t="s">
        <v>87</v>
      </c>
      <c r="C21" s="39" t="s">
        <v>67</v>
      </c>
      <c r="D21" s="41" t="s">
        <v>66</v>
      </c>
      <c r="E21" s="42">
        <v>1982</v>
      </c>
      <c r="F21" s="87" t="s">
        <v>20</v>
      </c>
      <c r="G21" s="42">
        <v>2</v>
      </c>
      <c r="H21" s="42">
        <v>3</v>
      </c>
      <c r="I21" s="76">
        <v>997.6</v>
      </c>
      <c r="J21" s="76">
        <v>876.5</v>
      </c>
      <c r="K21" s="46">
        <v>43</v>
      </c>
      <c r="L21" s="40">
        <v>3733027.25</v>
      </c>
      <c r="M21" s="76">
        <v>0</v>
      </c>
      <c r="N21" s="76">
        <v>0</v>
      </c>
      <c r="O21" s="76">
        <v>0</v>
      </c>
      <c r="P21" s="76">
        <v>3733027.25</v>
      </c>
      <c r="Q21" s="76">
        <v>0</v>
      </c>
      <c r="R21" s="76">
        <v>0</v>
      </c>
      <c r="S21" s="39" t="s">
        <v>79</v>
      </c>
    </row>
    <row r="22" spans="1:19" s="4" customFormat="1" ht="9" customHeight="1" x14ac:dyDescent="0.25">
      <c r="A22" s="43">
        <v>191</v>
      </c>
      <c r="B22" s="79" t="s">
        <v>88</v>
      </c>
      <c r="C22" s="39" t="s">
        <v>67</v>
      </c>
      <c r="D22" s="41" t="s">
        <v>66</v>
      </c>
      <c r="E22" s="42">
        <v>1988</v>
      </c>
      <c r="F22" s="87" t="s">
        <v>21</v>
      </c>
      <c r="G22" s="42">
        <v>2</v>
      </c>
      <c r="H22" s="42">
        <v>2</v>
      </c>
      <c r="I22" s="76">
        <v>779.6</v>
      </c>
      <c r="J22" s="76">
        <v>654</v>
      </c>
      <c r="K22" s="46">
        <v>27</v>
      </c>
      <c r="L22" s="40">
        <v>2853608.49</v>
      </c>
      <c r="M22" s="76">
        <v>0</v>
      </c>
      <c r="N22" s="76">
        <v>0</v>
      </c>
      <c r="O22" s="76">
        <v>0</v>
      </c>
      <c r="P22" s="76">
        <v>2853608.49</v>
      </c>
      <c r="Q22" s="76">
        <v>0</v>
      </c>
      <c r="R22" s="76">
        <v>0</v>
      </c>
      <c r="S22" s="39" t="s">
        <v>79</v>
      </c>
    </row>
    <row r="23" spans="1:19" s="4" customFormat="1" ht="9" customHeight="1" x14ac:dyDescent="0.25">
      <c r="A23" s="43">
        <v>192</v>
      </c>
      <c r="B23" s="79" t="s">
        <v>89</v>
      </c>
      <c r="C23" s="39" t="s">
        <v>67</v>
      </c>
      <c r="D23" s="41" t="s">
        <v>66</v>
      </c>
      <c r="E23" s="42">
        <v>1977</v>
      </c>
      <c r="F23" s="87" t="s">
        <v>21</v>
      </c>
      <c r="G23" s="42">
        <v>2</v>
      </c>
      <c r="H23" s="42">
        <v>2</v>
      </c>
      <c r="I23" s="76">
        <v>768.7</v>
      </c>
      <c r="J23" s="76">
        <v>719.3</v>
      </c>
      <c r="K23" s="42">
        <v>33</v>
      </c>
      <c r="L23" s="40">
        <v>3035826.92</v>
      </c>
      <c r="M23" s="76">
        <v>0</v>
      </c>
      <c r="N23" s="76">
        <v>0</v>
      </c>
      <c r="O23" s="76">
        <v>0</v>
      </c>
      <c r="P23" s="76">
        <v>3035826.92</v>
      </c>
      <c r="Q23" s="76">
        <v>0</v>
      </c>
      <c r="R23" s="76">
        <v>0</v>
      </c>
      <c r="S23" s="39" t="s">
        <v>79</v>
      </c>
    </row>
    <row r="24" spans="1:19" s="4" customFormat="1" ht="33.75" customHeight="1" x14ac:dyDescent="0.25">
      <c r="A24" s="98" t="s">
        <v>38</v>
      </c>
      <c r="B24" s="98"/>
      <c r="C24" s="44"/>
      <c r="D24" s="45"/>
      <c r="E24" s="43" t="s">
        <v>36</v>
      </c>
      <c r="F24" s="43" t="s">
        <v>36</v>
      </c>
      <c r="G24" s="43" t="s">
        <v>36</v>
      </c>
      <c r="H24" s="43" t="s">
        <v>36</v>
      </c>
      <c r="I24" s="47">
        <v>4520.3999999999996</v>
      </c>
      <c r="J24" s="47">
        <v>3981</v>
      </c>
      <c r="K24" s="48">
        <v>170</v>
      </c>
      <c r="L24" s="47">
        <v>15717531.18</v>
      </c>
      <c r="M24" s="47">
        <v>0</v>
      </c>
      <c r="N24" s="47">
        <v>0</v>
      </c>
      <c r="O24" s="47">
        <v>0</v>
      </c>
      <c r="P24" s="47">
        <v>15717531.18</v>
      </c>
      <c r="Q24" s="47">
        <v>0</v>
      </c>
      <c r="R24" s="47">
        <v>0</v>
      </c>
      <c r="S24" s="76"/>
    </row>
    <row r="25" spans="1:19" s="4" customFormat="1" ht="9" customHeight="1" x14ac:dyDescent="0.25">
      <c r="A25" s="96" t="s">
        <v>80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1:19" s="4" customFormat="1" ht="9" customHeight="1" x14ac:dyDescent="0.25">
      <c r="A26" s="97" t="s">
        <v>37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</row>
    <row r="27" spans="1:19" s="4" customFormat="1" ht="9" customHeight="1" x14ac:dyDescent="0.25">
      <c r="A27" s="43">
        <v>213</v>
      </c>
      <c r="B27" s="79" t="s">
        <v>82</v>
      </c>
      <c r="C27" s="39" t="s">
        <v>67</v>
      </c>
      <c r="D27" s="41" t="s">
        <v>66</v>
      </c>
      <c r="E27" s="42">
        <v>1983</v>
      </c>
      <c r="F27" s="87" t="s">
        <v>21</v>
      </c>
      <c r="G27" s="42">
        <v>3</v>
      </c>
      <c r="H27" s="42">
        <v>3</v>
      </c>
      <c r="I27" s="76">
        <v>1488.3</v>
      </c>
      <c r="J27" s="76">
        <v>1340.4</v>
      </c>
      <c r="K27" s="46">
        <v>48</v>
      </c>
      <c r="L27" s="40">
        <v>3374309.49</v>
      </c>
      <c r="M27" s="76">
        <v>0</v>
      </c>
      <c r="N27" s="76">
        <v>0</v>
      </c>
      <c r="O27" s="76">
        <v>0</v>
      </c>
      <c r="P27" s="76">
        <v>3374309.49</v>
      </c>
      <c r="Q27" s="76">
        <v>0</v>
      </c>
      <c r="R27" s="76">
        <v>0</v>
      </c>
      <c r="S27" s="39" t="s">
        <v>81</v>
      </c>
    </row>
    <row r="28" spans="1:19" s="4" customFormat="1" ht="9" customHeight="1" x14ac:dyDescent="0.25">
      <c r="A28" s="43">
        <v>214</v>
      </c>
      <c r="B28" s="79" t="s">
        <v>90</v>
      </c>
      <c r="C28" s="39" t="s">
        <v>67</v>
      </c>
      <c r="D28" s="41" t="s">
        <v>66</v>
      </c>
      <c r="E28" s="42">
        <v>1987</v>
      </c>
      <c r="F28" s="87" t="s">
        <v>20</v>
      </c>
      <c r="G28" s="42">
        <v>2</v>
      </c>
      <c r="H28" s="42">
        <v>3</v>
      </c>
      <c r="I28" s="76">
        <v>1068.7</v>
      </c>
      <c r="J28" s="76">
        <v>913.1</v>
      </c>
      <c r="K28" s="46">
        <v>38</v>
      </c>
      <c r="L28" s="40">
        <v>3488946.3</v>
      </c>
      <c r="M28" s="76">
        <v>0</v>
      </c>
      <c r="N28" s="76">
        <v>0</v>
      </c>
      <c r="O28" s="76">
        <v>0</v>
      </c>
      <c r="P28" s="76">
        <v>3488946.3</v>
      </c>
      <c r="Q28" s="76">
        <v>0</v>
      </c>
      <c r="R28" s="76">
        <v>0</v>
      </c>
      <c r="S28" s="39" t="s">
        <v>81</v>
      </c>
    </row>
    <row r="29" spans="1:19" s="4" customFormat="1" ht="9" customHeight="1" x14ac:dyDescent="0.25">
      <c r="A29" s="43">
        <v>215</v>
      </c>
      <c r="B29" s="79" t="s">
        <v>91</v>
      </c>
      <c r="C29" s="39" t="s">
        <v>67</v>
      </c>
      <c r="D29" s="41" t="s">
        <v>66</v>
      </c>
      <c r="E29" s="42">
        <v>1985</v>
      </c>
      <c r="F29" s="87" t="s">
        <v>20</v>
      </c>
      <c r="G29" s="42">
        <v>2</v>
      </c>
      <c r="H29" s="42">
        <v>3</v>
      </c>
      <c r="I29" s="76">
        <v>1049.8</v>
      </c>
      <c r="J29" s="76">
        <v>873.5</v>
      </c>
      <c r="K29" s="46">
        <v>39</v>
      </c>
      <c r="L29" s="40">
        <v>3488946.3</v>
      </c>
      <c r="M29" s="76">
        <v>0</v>
      </c>
      <c r="N29" s="76">
        <v>0</v>
      </c>
      <c r="O29" s="76">
        <v>0</v>
      </c>
      <c r="P29" s="76">
        <v>3488946.3</v>
      </c>
      <c r="Q29" s="76">
        <v>0</v>
      </c>
      <c r="R29" s="76">
        <v>0</v>
      </c>
      <c r="S29" s="39" t="s">
        <v>81</v>
      </c>
    </row>
    <row r="30" spans="1:19" s="4" customFormat="1" ht="34.5" customHeight="1" x14ac:dyDescent="0.25">
      <c r="A30" s="98" t="s">
        <v>38</v>
      </c>
      <c r="B30" s="98"/>
      <c r="C30" s="44"/>
      <c r="D30" s="45"/>
      <c r="E30" s="43" t="s">
        <v>36</v>
      </c>
      <c r="F30" s="43" t="s">
        <v>36</v>
      </c>
      <c r="G30" s="43" t="s">
        <v>36</v>
      </c>
      <c r="H30" s="43" t="s">
        <v>36</v>
      </c>
      <c r="I30" s="47">
        <v>3606.8</v>
      </c>
      <c r="J30" s="47">
        <v>3127</v>
      </c>
      <c r="K30" s="46">
        <v>125</v>
      </c>
      <c r="L30" s="47">
        <v>10352202.09</v>
      </c>
      <c r="M30" s="47">
        <v>0</v>
      </c>
      <c r="N30" s="47">
        <v>0</v>
      </c>
      <c r="O30" s="47">
        <v>0</v>
      </c>
      <c r="P30" s="47">
        <v>10352202.09</v>
      </c>
      <c r="Q30" s="47">
        <v>0</v>
      </c>
      <c r="R30" s="47">
        <v>0</v>
      </c>
      <c r="S30" s="76"/>
    </row>
    <row r="31" spans="1:19" hidden="1" x14ac:dyDescent="0.25"/>
    <row r="32" spans="1:19" hidden="1" x14ac:dyDescent="0.25">
      <c r="L32" s="64"/>
    </row>
    <row r="34" spans="12:12" x14ac:dyDescent="0.25">
      <c r="L34" s="64">
        <f>L30+L24+L16</f>
        <v>35453116.909999996</v>
      </c>
    </row>
    <row r="35" spans="12:12" x14ac:dyDescent="0.25">
      <c r="L35" s="64"/>
    </row>
  </sheetData>
  <autoFilter ref="A10:S30"/>
  <mergeCells count="32">
    <mergeCell ref="A26:S26"/>
    <mergeCell ref="A30:B30"/>
    <mergeCell ref="A25:S25"/>
    <mergeCell ref="A24:B24"/>
    <mergeCell ref="A18:S18"/>
    <mergeCell ref="A17:S17"/>
    <mergeCell ref="A12:S12"/>
    <mergeCell ref="A16:B16"/>
    <mergeCell ref="K5:K8"/>
    <mergeCell ref="A11:S11"/>
    <mergeCell ref="L5:R5"/>
    <mergeCell ref="F5:F9"/>
    <mergeCell ref="G5:G9"/>
    <mergeCell ref="H5:H9"/>
    <mergeCell ref="I5:I8"/>
    <mergeCell ref="J5:J8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</mergeCells>
  <phoneticPr fontId="47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53"/>
  <sheetViews>
    <sheetView view="pageBreakPreview" topLeftCell="G1" zoomScale="85" zoomScaleNormal="85" zoomScaleSheetLayoutView="85" workbookViewId="0">
      <selection activeCell="Z1" sqref="Z1"/>
    </sheetView>
  </sheetViews>
  <sheetFormatPr defaultColWidth="9.33203125" defaultRowHeight="13.2" x14ac:dyDescent="0.25"/>
  <cols>
    <col min="1" max="1" width="4.109375" style="2" customWidth="1"/>
    <col min="2" max="2" width="40.33203125" style="2" customWidth="1"/>
    <col min="3" max="3" width="10.44140625" style="2" hidden="1" customWidth="1"/>
    <col min="4" max="4" width="9.44140625" style="2" hidden="1" customWidth="1"/>
    <col min="5" max="5" width="11.6640625" style="1" hidden="1" customWidth="1"/>
    <col min="6" max="6" width="9.6640625" style="1" hidden="1" customWidth="1"/>
    <col min="7" max="7" width="16.33203125" style="1" customWidth="1"/>
    <col min="8" max="8" width="14" style="1" customWidth="1"/>
    <col min="9" max="9" width="11.4414062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0.44140625" style="1" customWidth="1"/>
    <col min="14" max="14" width="7.44140625" style="1" hidden="1" customWidth="1"/>
    <col min="15" max="15" width="11" style="1" customWidth="1"/>
    <col min="16" max="16" width="9.109375" style="1" hidden="1" customWidth="1"/>
    <col min="17" max="17" width="11.6640625" style="1" customWidth="1"/>
    <col min="18" max="18" width="7.109375" style="1" hidden="1" customWidth="1"/>
    <col min="19" max="19" width="11" style="1" customWidth="1"/>
    <col min="20" max="20" width="4.33203125" style="17" customWidth="1"/>
    <col min="21" max="21" width="12.77734375" style="3" customWidth="1"/>
    <col min="22" max="22" width="8.109375" style="3" customWidth="1"/>
    <col min="23" max="23" width="10.109375" style="1" customWidth="1"/>
    <col min="24" max="24" width="13.109375" style="1" customWidth="1"/>
    <col min="25" max="25" width="7.77734375" style="3" customWidth="1"/>
    <col min="26" max="26" width="11.109375" style="3" customWidth="1"/>
    <col min="27" max="27" width="8.109375" style="3" customWidth="1"/>
    <col min="28" max="28" width="12.109375" style="3" customWidth="1"/>
    <col min="29" max="29" width="5.109375" style="3" customWidth="1"/>
    <col min="30" max="30" width="9.77734375" style="3" customWidth="1"/>
    <col min="31" max="31" width="7.44140625" style="3" customWidth="1"/>
    <col min="32" max="32" width="11.4414062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2" style="3" customWidth="1"/>
    <col min="37" max="37" width="10.77734375" style="3" customWidth="1"/>
    <col min="38" max="38" width="9" style="3" customWidth="1"/>
    <col min="39" max="16384" width="9.33203125" style="2"/>
  </cols>
  <sheetData>
    <row r="1" spans="1:38" s="4" customFormat="1" ht="99" customHeight="1" x14ac:dyDescent="0.25">
      <c r="B1" s="19"/>
      <c r="C1" s="9"/>
      <c r="D1" s="9"/>
      <c r="E1" s="24"/>
      <c r="F1" s="24"/>
      <c r="G1" s="21"/>
      <c r="H1" s="7"/>
      <c r="I1" s="7"/>
      <c r="J1" s="24"/>
      <c r="K1" s="24"/>
      <c r="L1" s="24"/>
      <c r="M1" s="24"/>
      <c r="N1" s="24"/>
      <c r="O1" s="24"/>
      <c r="P1" s="24"/>
      <c r="Q1" s="24"/>
      <c r="R1" s="24"/>
      <c r="S1" s="24"/>
      <c r="T1" s="8"/>
      <c r="U1" s="29" t="s">
        <v>48</v>
      </c>
      <c r="V1" s="11"/>
      <c r="W1" s="11"/>
      <c r="Y1" s="12"/>
      <c r="Z1" s="12"/>
      <c r="AA1" s="53"/>
      <c r="AB1" s="53"/>
      <c r="AC1" s="53"/>
      <c r="AD1" s="53"/>
      <c r="AE1" s="53"/>
      <c r="AF1" s="53"/>
      <c r="AG1" s="53"/>
      <c r="AH1" s="53"/>
      <c r="AI1" s="137" t="s">
        <v>93</v>
      </c>
      <c r="AJ1" s="137"/>
      <c r="AK1" s="137"/>
      <c r="AL1" s="137"/>
    </row>
    <row r="2" spans="1:38" s="27" customFormat="1" ht="78" customHeight="1" x14ac:dyDescent="0.25">
      <c r="B2" s="73"/>
      <c r="X2" s="137" t="s">
        <v>5</v>
      </c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</row>
    <row r="3" spans="1:38" s="4" customFormat="1" ht="12.75" customHeight="1" x14ac:dyDescent="0.25">
      <c r="A3" s="25"/>
      <c r="B3" s="19"/>
      <c r="C3" s="25"/>
      <c r="D3" s="25"/>
      <c r="E3" s="25"/>
      <c r="F3" s="25"/>
      <c r="G3" s="2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s="4" customFormat="1" ht="12" customHeight="1" x14ac:dyDescent="0.3">
      <c r="A4" s="145" t="s">
        <v>8</v>
      </c>
      <c r="B4" s="145"/>
      <c r="C4" s="146"/>
      <c r="D4" s="146"/>
      <c r="E4" s="146"/>
      <c r="F4" s="146"/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5"/>
      <c r="AK4" s="145"/>
      <c r="AL4" s="146"/>
    </row>
    <row r="5" spans="1:38" s="4" customFormat="1" ht="12" customHeight="1" x14ac:dyDescent="0.25">
      <c r="A5" s="20"/>
      <c r="B5" s="20"/>
      <c r="C5" s="20"/>
      <c r="D5" s="20"/>
      <c r="E5" s="20"/>
      <c r="F5" s="20"/>
      <c r="G5" s="23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6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s="37" customFormat="1" ht="21" customHeight="1" x14ac:dyDescent="0.25">
      <c r="A6" s="112" t="s">
        <v>49</v>
      </c>
      <c r="B6" s="112" t="s">
        <v>12</v>
      </c>
      <c r="C6" s="147" t="s">
        <v>54</v>
      </c>
      <c r="D6" s="147" t="s">
        <v>68</v>
      </c>
      <c r="E6" s="84"/>
      <c r="F6" s="84"/>
      <c r="G6" s="118" t="s">
        <v>22</v>
      </c>
      <c r="H6" s="129" t="s">
        <v>40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30" t="s">
        <v>23</v>
      </c>
      <c r="AF6" s="131"/>
      <c r="AG6" s="131"/>
      <c r="AH6" s="131"/>
      <c r="AI6" s="131"/>
      <c r="AJ6" s="131"/>
      <c r="AK6" s="131"/>
      <c r="AL6" s="132"/>
    </row>
    <row r="7" spans="1:38" s="37" customFormat="1" ht="21" customHeight="1" x14ac:dyDescent="0.25">
      <c r="A7" s="113"/>
      <c r="B7" s="113"/>
      <c r="C7" s="148"/>
      <c r="D7" s="148"/>
      <c r="E7" s="85"/>
      <c r="F7" s="85"/>
      <c r="G7" s="119"/>
      <c r="H7" s="130" t="s">
        <v>58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111" t="s">
        <v>24</v>
      </c>
      <c r="U7" s="108"/>
      <c r="V7" s="111" t="s">
        <v>25</v>
      </c>
      <c r="W7" s="121"/>
      <c r="X7" s="122"/>
      <c r="Y7" s="111" t="s">
        <v>26</v>
      </c>
      <c r="Z7" s="108"/>
      <c r="AA7" s="111" t="s">
        <v>27</v>
      </c>
      <c r="AB7" s="108"/>
      <c r="AC7" s="111" t="s">
        <v>28</v>
      </c>
      <c r="AD7" s="108"/>
      <c r="AE7" s="107" t="s">
        <v>10</v>
      </c>
      <c r="AF7" s="108"/>
      <c r="AG7" s="107" t="s">
        <v>59</v>
      </c>
      <c r="AH7" s="108"/>
      <c r="AI7" s="126" t="s">
        <v>60</v>
      </c>
      <c r="AJ7" s="126" t="s">
        <v>61</v>
      </c>
      <c r="AK7" s="126" t="s">
        <v>62</v>
      </c>
      <c r="AL7" s="126" t="s">
        <v>11</v>
      </c>
    </row>
    <row r="8" spans="1:38" s="37" customFormat="1" ht="78" customHeight="1" x14ac:dyDescent="0.25">
      <c r="A8" s="113"/>
      <c r="B8" s="113"/>
      <c r="C8" s="149"/>
      <c r="D8" s="149"/>
      <c r="E8" s="85"/>
      <c r="F8" s="85"/>
      <c r="G8" s="120"/>
      <c r="H8" s="81" t="s">
        <v>63</v>
      </c>
      <c r="I8" s="81" t="s">
        <v>69</v>
      </c>
      <c r="J8" s="105" t="s">
        <v>70</v>
      </c>
      <c r="K8" s="106"/>
      <c r="L8" s="105" t="s">
        <v>71</v>
      </c>
      <c r="M8" s="106"/>
      <c r="N8" s="105" t="s">
        <v>72</v>
      </c>
      <c r="O8" s="106"/>
      <c r="P8" s="105" t="s">
        <v>73</v>
      </c>
      <c r="Q8" s="106"/>
      <c r="R8" s="105" t="s">
        <v>74</v>
      </c>
      <c r="S8" s="106"/>
      <c r="T8" s="109"/>
      <c r="U8" s="110"/>
      <c r="V8" s="123"/>
      <c r="W8" s="124"/>
      <c r="X8" s="125"/>
      <c r="Y8" s="109"/>
      <c r="Z8" s="110"/>
      <c r="AA8" s="109"/>
      <c r="AB8" s="110"/>
      <c r="AC8" s="109"/>
      <c r="AD8" s="110"/>
      <c r="AE8" s="109"/>
      <c r="AF8" s="110"/>
      <c r="AG8" s="109"/>
      <c r="AH8" s="110"/>
      <c r="AI8" s="133"/>
      <c r="AJ8" s="128"/>
      <c r="AK8" s="128"/>
      <c r="AL8" s="128"/>
    </row>
    <row r="9" spans="1:38" s="37" customFormat="1" ht="9" customHeight="1" x14ac:dyDescent="0.25">
      <c r="A9" s="113"/>
      <c r="B9" s="113"/>
      <c r="C9" s="115" t="s">
        <v>41</v>
      </c>
      <c r="D9" s="115" t="s">
        <v>41</v>
      </c>
      <c r="E9" s="85"/>
      <c r="F9" s="85"/>
      <c r="G9" s="118" t="s">
        <v>17</v>
      </c>
      <c r="H9" s="115" t="s">
        <v>17</v>
      </c>
      <c r="I9" s="115" t="s">
        <v>17</v>
      </c>
      <c r="J9" s="115" t="s">
        <v>64</v>
      </c>
      <c r="K9" s="115" t="s">
        <v>17</v>
      </c>
      <c r="L9" s="115" t="s">
        <v>64</v>
      </c>
      <c r="M9" s="115" t="s">
        <v>17</v>
      </c>
      <c r="N9" s="115" t="s">
        <v>64</v>
      </c>
      <c r="O9" s="115" t="s">
        <v>17</v>
      </c>
      <c r="P9" s="115" t="s">
        <v>64</v>
      </c>
      <c r="Q9" s="115" t="s">
        <v>17</v>
      </c>
      <c r="R9" s="115" t="s">
        <v>64</v>
      </c>
      <c r="S9" s="115" t="s">
        <v>17</v>
      </c>
      <c r="T9" s="134" t="s">
        <v>29</v>
      </c>
      <c r="U9" s="112" t="s">
        <v>17</v>
      </c>
      <c r="V9" s="126" t="s">
        <v>0</v>
      </c>
      <c r="W9" s="118" t="s">
        <v>41</v>
      </c>
      <c r="X9" s="118" t="s">
        <v>17</v>
      </c>
      <c r="Y9" s="112" t="s">
        <v>41</v>
      </c>
      <c r="Z9" s="112" t="s">
        <v>17</v>
      </c>
      <c r="AA9" s="112" t="s">
        <v>41</v>
      </c>
      <c r="AB9" s="112" t="s">
        <v>17</v>
      </c>
      <c r="AC9" s="112" t="s">
        <v>42</v>
      </c>
      <c r="AD9" s="112" t="s">
        <v>17</v>
      </c>
      <c r="AE9" s="112" t="s">
        <v>41</v>
      </c>
      <c r="AF9" s="112" t="s">
        <v>17</v>
      </c>
      <c r="AG9" s="112" t="s">
        <v>41</v>
      </c>
      <c r="AH9" s="112" t="s">
        <v>17</v>
      </c>
      <c r="AI9" s="112" t="s">
        <v>17</v>
      </c>
      <c r="AJ9" s="112" t="s">
        <v>17</v>
      </c>
      <c r="AK9" s="112" t="s">
        <v>17</v>
      </c>
      <c r="AL9" s="112" t="s">
        <v>17</v>
      </c>
    </row>
    <row r="10" spans="1:38" s="37" customFormat="1" ht="9.75" customHeight="1" x14ac:dyDescent="0.25">
      <c r="A10" s="113"/>
      <c r="B10" s="113"/>
      <c r="C10" s="116"/>
      <c r="D10" s="116"/>
      <c r="E10" s="85"/>
      <c r="F10" s="85"/>
      <c r="G10" s="119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35"/>
      <c r="U10" s="113"/>
      <c r="V10" s="127"/>
      <c r="W10" s="119"/>
      <c r="X10" s="119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</row>
    <row r="11" spans="1:38" s="37" customFormat="1" ht="25.5" customHeight="1" x14ac:dyDescent="0.25">
      <c r="A11" s="114"/>
      <c r="B11" s="114"/>
      <c r="C11" s="117"/>
      <c r="D11" s="117"/>
      <c r="E11" s="86"/>
      <c r="F11" s="86"/>
      <c r="G11" s="120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36"/>
      <c r="U11" s="114"/>
      <c r="V11" s="128"/>
      <c r="W11" s="120"/>
      <c r="X11" s="120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</row>
    <row r="12" spans="1:38" s="37" customFormat="1" ht="12" customHeight="1" x14ac:dyDescent="0.25">
      <c r="A12" s="83" t="s">
        <v>18</v>
      </c>
      <c r="B12" s="83" t="s">
        <v>19</v>
      </c>
      <c r="C12" s="83"/>
      <c r="D12" s="83"/>
      <c r="E12" s="83"/>
      <c r="F12" s="83"/>
      <c r="G12" s="83">
        <v>3</v>
      </c>
      <c r="H12" s="83">
        <v>4</v>
      </c>
      <c r="I12" s="83">
        <v>5</v>
      </c>
      <c r="J12" s="83"/>
      <c r="K12" s="83">
        <v>6</v>
      </c>
      <c r="L12" s="83"/>
      <c r="M12" s="83">
        <v>7</v>
      </c>
      <c r="N12" s="83"/>
      <c r="O12" s="83">
        <v>8</v>
      </c>
      <c r="P12" s="83"/>
      <c r="Q12" s="83">
        <v>9</v>
      </c>
      <c r="R12" s="83"/>
      <c r="S12" s="83">
        <v>10</v>
      </c>
      <c r="T12" s="83">
        <v>11</v>
      </c>
      <c r="U12" s="83">
        <v>12</v>
      </c>
      <c r="V12" s="83">
        <v>13</v>
      </c>
      <c r="W12" s="83">
        <v>14</v>
      </c>
      <c r="X12" s="83">
        <v>15</v>
      </c>
      <c r="Y12" s="83">
        <v>16</v>
      </c>
      <c r="Z12" s="83">
        <v>17</v>
      </c>
      <c r="AA12" s="83">
        <v>18</v>
      </c>
      <c r="AB12" s="83">
        <v>19</v>
      </c>
      <c r="AC12" s="83">
        <v>20</v>
      </c>
      <c r="AD12" s="83">
        <v>21</v>
      </c>
      <c r="AE12" s="83">
        <v>22</v>
      </c>
      <c r="AF12" s="83">
        <v>23</v>
      </c>
      <c r="AG12" s="83">
        <v>24</v>
      </c>
      <c r="AH12" s="83">
        <v>25</v>
      </c>
      <c r="AI12" s="83">
        <v>26</v>
      </c>
      <c r="AJ12" s="83">
        <v>27</v>
      </c>
      <c r="AK12" s="83">
        <v>28</v>
      </c>
      <c r="AL12" s="83">
        <v>29</v>
      </c>
    </row>
    <row r="13" spans="1:38" s="4" customFormat="1" ht="15" customHeight="1" x14ac:dyDescent="0.25">
      <c r="A13" s="103" t="s">
        <v>75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</row>
    <row r="14" spans="1:38" s="36" customFormat="1" ht="12" customHeight="1" x14ac:dyDescent="0.25">
      <c r="A14" s="141" t="s">
        <v>37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36" customFormat="1" ht="12" customHeight="1" x14ac:dyDescent="0.25">
      <c r="A15" s="61">
        <v>190</v>
      </c>
      <c r="B15" s="82" t="s">
        <v>85</v>
      </c>
      <c r="C15" s="56">
        <v>1332.3</v>
      </c>
      <c r="D15" s="59"/>
      <c r="E15" s="56"/>
      <c r="F15" s="56"/>
      <c r="G15" s="57">
        <v>3754725.52</v>
      </c>
      <c r="H15" s="56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70">
        <v>0</v>
      </c>
      <c r="U15" s="56">
        <v>0</v>
      </c>
      <c r="V15" s="60" t="s">
        <v>47</v>
      </c>
      <c r="W15" s="80">
        <v>816.5</v>
      </c>
      <c r="X15" s="56">
        <v>3646616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70823.92</v>
      </c>
      <c r="AK15" s="80">
        <v>37285.599999999999</v>
      </c>
      <c r="AL15" s="80">
        <v>0</v>
      </c>
    </row>
    <row r="16" spans="1:38" s="36" customFormat="1" ht="12" customHeight="1" x14ac:dyDescent="0.25">
      <c r="A16" s="61">
        <v>191</v>
      </c>
      <c r="B16" s="82" t="s">
        <v>86</v>
      </c>
      <c r="C16" s="56"/>
      <c r="D16" s="59"/>
      <c r="E16" s="56"/>
      <c r="F16" s="56"/>
      <c r="G16" s="57">
        <v>2816230.49</v>
      </c>
      <c r="H16" s="56">
        <v>0</v>
      </c>
      <c r="I16" s="57">
        <v>0</v>
      </c>
      <c r="J16" s="58">
        <v>0</v>
      </c>
      <c r="K16" s="58">
        <v>0</v>
      </c>
      <c r="L16" s="58">
        <v>0</v>
      </c>
      <c r="M16" s="58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70">
        <v>0</v>
      </c>
      <c r="U16" s="56">
        <v>0</v>
      </c>
      <c r="V16" s="56" t="s">
        <v>47</v>
      </c>
      <c r="W16" s="56">
        <v>768.1</v>
      </c>
      <c r="X16" s="56">
        <v>2708854.97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70343.06</v>
      </c>
      <c r="AK16" s="80">
        <v>37032.46</v>
      </c>
      <c r="AL16" s="80">
        <v>0</v>
      </c>
    </row>
    <row r="17" spans="1:38" s="36" customFormat="1" ht="12" customHeight="1" x14ac:dyDescent="0.25">
      <c r="A17" s="61">
        <v>192</v>
      </c>
      <c r="B17" s="82" t="s">
        <v>77</v>
      </c>
      <c r="C17" s="56">
        <v>291.39999999999998</v>
      </c>
      <c r="D17" s="59">
        <v>15.3</v>
      </c>
      <c r="E17" s="56"/>
      <c r="F17" s="56"/>
      <c r="G17" s="57">
        <v>2812427.63</v>
      </c>
      <c r="H17" s="56">
        <v>0</v>
      </c>
      <c r="I17" s="57">
        <v>0</v>
      </c>
      <c r="J17" s="58">
        <v>0</v>
      </c>
      <c r="K17" s="58">
        <v>0</v>
      </c>
      <c r="L17" s="58">
        <v>0</v>
      </c>
      <c r="M17" s="58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70">
        <v>0</v>
      </c>
      <c r="U17" s="56">
        <v>0</v>
      </c>
      <c r="V17" s="56" t="s">
        <v>47</v>
      </c>
      <c r="W17" s="56">
        <v>755</v>
      </c>
      <c r="X17" s="56">
        <v>2704615.2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70629.289999999994</v>
      </c>
      <c r="AK17" s="80">
        <v>37183.14</v>
      </c>
      <c r="AL17" s="80">
        <v>0</v>
      </c>
    </row>
    <row r="18" spans="1:38" s="36" customFormat="1" ht="37.5" customHeight="1" x14ac:dyDescent="0.25">
      <c r="A18" s="144" t="s">
        <v>38</v>
      </c>
      <c r="B18" s="144"/>
      <c r="C18" s="63" t="e">
        <v>#REF!</v>
      </c>
      <c r="D18" s="63"/>
      <c r="E18" s="63"/>
      <c r="F18" s="63"/>
      <c r="G18" s="63">
        <v>9383383.6400000006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71">
        <v>0</v>
      </c>
      <c r="U18" s="63">
        <v>0</v>
      </c>
      <c r="V18" s="63" t="s">
        <v>36</v>
      </c>
      <c r="W18" s="63">
        <v>2339.6</v>
      </c>
      <c r="X18" s="63">
        <v>9060086.1700000018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211796.26999999996</v>
      </c>
      <c r="AK18" s="63">
        <v>111501.2</v>
      </c>
      <c r="AL18" s="63">
        <v>0</v>
      </c>
    </row>
    <row r="19" spans="1:38" s="36" customFormat="1" ht="12" customHeight="1" x14ac:dyDescent="0.25">
      <c r="A19" s="138" t="s">
        <v>78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40"/>
    </row>
    <row r="20" spans="1:38" s="36" customFormat="1" ht="12" customHeight="1" x14ac:dyDescent="0.25">
      <c r="A20" s="141" t="s">
        <v>37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36" customFormat="1" ht="12" customHeight="1" x14ac:dyDescent="0.25">
      <c r="A21" s="61">
        <v>188</v>
      </c>
      <c r="B21" s="82" t="s">
        <v>83</v>
      </c>
      <c r="C21" s="56">
        <v>291.39999999999998</v>
      </c>
      <c r="D21" s="59">
        <v>15.3</v>
      </c>
      <c r="E21" s="56"/>
      <c r="F21" s="56"/>
      <c r="G21" s="57">
        <v>2716861.39</v>
      </c>
      <c r="H21" s="56">
        <v>0</v>
      </c>
      <c r="I21" s="57">
        <v>0</v>
      </c>
      <c r="J21" s="58">
        <v>0</v>
      </c>
      <c r="K21" s="58">
        <v>0</v>
      </c>
      <c r="L21" s="58">
        <v>0</v>
      </c>
      <c r="M21" s="58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70">
        <v>0</v>
      </c>
      <c r="U21" s="56">
        <v>0</v>
      </c>
      <c r="V21" s="56" t="s">
        <v>47</v>
      </c>
      <c r="W21" s="56">
        <v>801</v>
      </c>
      <c r="X21" s="56">
        <v>2641231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75342.73</v>
      </c>
      <c r="AK21" s="80">
        <v>287.66000000000003</v>
      </c>
      <c r="AL21" s="80">
        <v>0</v>
      </c>
    </row>
    <row r="22" spans="1:38" s="36" customFormat="1" ht="12" customHeight="1" x14ac:dyDescent="0.25">
      <c r="A22" s="61">
        <v>189</v>
      </c>
      <c r="B22" s="82" t="s">
        <v>84</v>
      </c>
      <c r="C22" s="56"/>
      <c r="D22" s="59"/>
      <c r="E22" s="56"/>
      <c r="F22" s="56"/>
      <c r="G22" s="57">
        <v>3378207.13</v>
      </c>
      <c r="H22" s="56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70">
        <v>0</v>
      </c>
      <c r="U22" s="56">
        <v>0</v>
      </c>
      <c r="V22" s="56" t="s">
        <v>47</v>
      </c>
      <c r="W22" s="56">
        <v>900.02</v>
      </c>
      <c r="X22" s="56">
        <v>3302310.52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80">
        <v>75607.929999999993</v>
      </c>
      <c r="AK22" s="80">
        <v>288.68</v>
      </c>
      <c r="AL22" s="80">
        <v>0</v>
      </c>
    </row>
    <row r="23" spans="1:38" s="36" customFormat="1" ht="12" customHeight="1" x14ac:dyDescent="0.25">
      <c r="A23" s="61">
        <v>190</v>
      </c>
      <c r="B23" s="82" t="s">
        <v>87</v>
      </c>
      <c r="C23" s="56"/>
      <c r="D23" s="59"/>
      <c r="E23" s="56"/>
      <c r="F23" s="56"/>
      <c r="G23" s="57">
        <v>3733027.25</v>
      </c>
      <c r="H23" s="56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70">
        <v>0</v>
      </c>
      <c r="U23" s="56">
        <v>0</v>
      </c>
      <c r="V23" s="56" t="s">
        <v>47</v>
      </c>
      <c r="W23" s="56">
        <v>875</v>
      </c>
      <c r="X23" s="56">
        <v>3619109.04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75945.47</v>
      </c>
      <c r="AK23" s="80">
        <v>37972.74</v>
      </c>
      <c r="AL23" s="80">
        <v>0</v>
      </c>
    </row>
    <row r="24" spans="1:38" s="36" customFormat="1" ht="12" customHeight="1" x14ac:dyDescent="0.25">
      <c r="A24" s="61">
        <v>191</v>
      </c>
      <c r="B24" s="82" t="s">
        <v>88</v>
      </c>
      <c r="C24" s="56"/>
      <c r="D24" s="59"/>
      <c r="E24" s="56"/>
      <c r="F24" s="56"/>
      <c r="G24" s="57">
        <v>2853608.49</v>
      </c>
      <c r="H24" s="56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70">
        <v>0</v>
      </c>
      <c r="U24" s="56">
        <v>0</v>
      </c>
      <c r="V24" s="56" t="s">
        <v>47</v>
      </c>
      <c r="W24" s="56">
        <v>548.6</v>
      </c>
      <c r="X24" s="56">
        <v>2774071.03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0</v>
      </c>
      <c r="AJ24" s="80">
        <v>63763.18</v>
      </c>
      <c r="AK24" s="80">
        <v>15774.28</v>
      </c>
      <c r="AL24" s="80">
        <v>0</v>
      </c>
    </row>
    <row r="25" spans="1:38" s="36" customFormat="1" ht="12" customHeight="1" x14ac:dyDescent="0.25">
      <c r="A25" s="61">
        <v>192</v>
      </c>
      <c r="B25" s="82" t="s">
        <v>89</v>
      </c>
      <c r="C25" s="63">
        <v>590.20000000000005</v>
      </c>
      <c r="D25" s="59"/>
      <c r="E25" s="56"/>
      <c r="F25" s="56"/>
      <c r="G25" s="57">
        <v>3035826.92</v>
      </c>
      <c r="H25" s="56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70">
        <v>0</v>
      </c>
      <c r="U25" s="56">
        <v>0</v>
      </c>
      <c r="V25" s="56" t="s">
        <v>47</v>
      </c>
      <c r="W25" s="56">
        <v>582</v>
      </c>
      <c r="X25" s="56">
        <v>2958903.72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51282.13</v>
      </c>
      <c r="AK25" s="80">
        <v>25641.07</v>
      </c>
      <c r="AL25" s="80">
        <v>0</v>
      </c>
    </row>
    <row r="26" spans="1:38" s="36" customFormat="1" ht="43.5" customHeight="1" x14ac:dyDescent="0.25">
      <c r="A26" s="144" t="s">
        <v>38</v>
      </c>
      <c r="B26" s="144"/>
      <c r="C26" s="63">
        <v>291.39999999999998</v>
      </c>
      <c r="D26" s="63"/>
      <c r="E26" s="63"/>
      <c r="F26" s="63"/>
      <c r="G26" s="63">
        <v>15717531.18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72">
        <v>0</v>
      </c>
      <c r="U26" s="63">
        <v>0</v>
      </c>
      <c r="V26" s="63" t="s">
        <v>36</v>
      </c>
      <c r="W26" s="63">
        <v>3706.62</v>
      </c>
      <c r="X26" s="63">
        <v>15295625.309999999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341941.44</v>
      </c>
      <c r="AK26" s="63">
        <v>79964.429999999993</v>
      </c>
      <c r="AL26" s="63">
        <v>0</v>
      </c>
    </row>
    <row r="27" spans="1:38" s="36" customFormat="1" ht="12" customHeight="1" x14ac:dyDescent="0.25">
      <c r="A27" s="138" t="s">
        <v>80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40"/>
    </row>
    <row r="28" spans="1:38" s="36" customFormat="1" ht="12" customHeight="1" x14ac:dyDescent="0.25">
      <c r="A28" s="141" t="s">
        <v>37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3"/>
    </row>
    <row r="29" spans="1:38" s="36" customFormat="1" ht="12" customHeight="1" x14ac:dyDescent="0.25">
      <c r="A29" s="61">
        <v>213</v>
      </c>
      <c r="B29" s="82" t="s">
        <v>82</v>
      </c>
      <c r="C29" s="56"/>
      <c r="D29" s="59"/>
      <c r="E29" s="56"/>
      <c r="F29" s="56"/>
      <c r="G29" s="57">
        <v>3374309.49</v>
      </c>
      <c r="H29" s="56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70">
        <v>0</v>
      </c>
      <c r="U29" s="56">
        <v>0</v>
      </c>
      <c r="V29" s="60" t="s">
        <v>47</v>
      </c>
      <c r="W29" s="80">
        <v>609.29999999999995</v>
      </c>
      <c r="X29" s="56">
        <v>3222465.57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101229.28</v>
      </c>
      <c r="AK29" s="80">
        <v>50614.64</v>
      </c>
      <c r="AL29" s="80">
        <v>0</v>
      </c>
    </row>
    <row r="30" spans="1:38" s="36" customFormat="1" ht="12" customHeight="1" x14ac:dyDescent="0.25">
      <c r="A30" s="61">
        <v>214</v>
      </c>
      <c r="B30" s="82" t="s">
        <v>90</v>
      </c>
      <c r="C30" s="56"/>
      <c r="D30" s="59"/>
      <c r="E30" s="56"/>
      <c r="F30" s="56"/>
      <c r="G30" s="57">
        <v>3488946.3</v>
      </c>
      <c r="H30" s="56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70">
        <v>0</v>
      </c>
      <c r="U30" s="56">
        <v>0</v>
      </c>
      <c r="V30" s="60" t="s">
        <v>47</v>
      </c>
      <c r="W30" s="80">
        <v>630</v>
      </c>
      <c r="X30" s="56">
        <v>3331943.72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104668.39</v>
      </c>
      <c r="AK30" s="80">
        <v>52334.19</v>
      </c>
      <c r="AL30" s="80">
        <v>0</v>
      </c>
    </row>
    <row r="31" spans="1:38" s="36" customFormat="1" ht="12" customHeight="1" x14ac:dyDescent="0.25">
      <c r="A31" s="61">
        <v>215</v>
      </c>
      <c r="B31" s="82" t="s">
        <v>91</v>
      </c>
      <c r="C31" s="56"/>
      <c r="D31" s="59"/>
      <c r="E31" s="56"/>
      <c r="F31" s="56"/>
      <c r="G31" s="57">
        <v>3488946.3</v>
      </c>
      <c r="H31" s="56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70">
        <v>0</v>
      </c>
      <c r="U31" s="56">
        <v>0</v>
      </c>
      <c r="V31" s="60" t="s">
        <v>47</v>
      </c>
      <c r="W31" s="80">
        <v>630</v>
      </c>
      <c r="X31" s="56">
        <v>3331943.72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80">
        <v>104668.39</v>
      </c>
      <c r="AK31" s="80">
        <v>52334.19</v>
      </c>
      <c r="AL31" s="80">
        <v>0</v>
      </c>
    </row>
    <row r="32" spans="1:38" s="36" customFormat="1" ht="43.5" customHeight="1" x14ac:dyDescent="0.25">
      <c r="A32" s="144" t="s">
        <v>38</v>
      </c>
      <c r="B32" s="144"/>
      <c r="C32" s="63" t="e">
        <v>#REF!</v>
      </c>
      <c r="D32" s="62"/>
      <c r="E32" s="63"/>
      <c r="F32" s="63"/>
      <c r="G32" s="63">
        <v>10352202.09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71">
        <v>0</v>
      </c>
      <c r="U32" s="63">
        <v>0</v>
      </c>
      <c r="V32" s="63" t="s">
        <v>36</v>
      </c>
      <c r="W32" s="63">
        <v>1869.3</v>
      </c>
      <c r="X32" s="63">
        <v>9886353.0099999998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310566.06</v>
      </c>
      <c r="AK32" s="63">
        <v>155283.02000000002</v>
      </c>
      <c r="AL32" s="63">
        <v>0</v>
      </c>
    </row>
    <row r="33" spans="7:7" ht="12.75" customHeight="1" x14ac:dyDescent="0.25"/>
    <row r="34" spans="7:7" ht="12.75" customHeight="1" x14ac:dyDescent="0.25">
      <c r="G34" s="1">
        <f>G32+G26+G18</f>
        <v>35453116.909999996</v>
      </c>
    </row>
    <row r="35" spans="7:7" ht="12.75" customHeight="1" x14ac:dyDescent="0.25"/>
    <row r="36" spans="7:7" ht="12.75" customHeight="1" x14ac:dyDescent="0.25"/>
    <row r="37" spans="7:7" ht="12.75" customHeight="1" x14ac:dyDescent="0.25"/>
    <row r="38" spans="7:7" ht="12.75" customHeight="1" x14ac:dyDescent="0.25"/>
    <row r="39" spans="7:7" ht="12.75" customHeight="1" x14ac:dyDescent="0.25"/>
    <row r="40" spans="7:7" ht="12.75" customHeight="1" x14ac:dyDescent="0.25"/>
    <row r="41" spans="7:7" ht="12.75" customHeight="1" x14ac:dyDescent="0.25"/>
    <row r="42" spans="7:7" ht="12.75" customHeight="1" x14ac:dyDescent="0.25"/>
    <row r="43" spans="7:7" ht="12.75" customHeight="1" x14ac:dyDescent="0.25"/>
    <row r="44" spans="7:7" ht="12.75" customHeight="1" x14ac:dyDescent="0.25"/>
    <row r="45" spans="7:7" ht="12.75" customHeight="1" x14ac:dyDescent="0.25"/>
    <row r="46" spans="7:7" ht="12.75" customHeight="1" x14ac:dyDescent="0.25"/>
    <row r="47" spans="7:7" ht="12.75" customHeight="1" x14ac:dyDescent="0.25"/>
    <row r="49" spans="21:37" x14ac:dyDescent="0.25">
      <c r="U49" s="67"/>
      <c r="V49" s="65"/>
      <c r="W49" s="66"/>
      <c r="X49" s="67"/>
      <c r="Y49" s="65"/>
      <c r="AJ49" s="1"/>
      <c r="AK49" s="1"/>
    </row>
    <row r="50" spans="21:37" x14ac:dyDescent="0.25">
      <c r="U50" s="67"/>
      <c r="V50" s="65"/>
      <c r="W50" s="66"/>
      <c r="X50" s="69"/>
      <c r="Y50" s="65"/>
      <c r="AJ50" s="68"/>
    </row>
    <row r="53" spans="21:37" x14ac:dyDescent="0.25">
      <c r="AI53" s="68"/>
    </row>
  </sheetData>
  <autoFilter ref="A12:AL47"/>
  <mergeCells count="70">
    <mergeCell ref="AI1:AL1"/>
    <mergeCell ref="X2:AL2"/>
    <mergeCell ref="A27:AL27"/>
    <mergeCell ref="A28:AL28"/>
    <mergeCell ref="A32:B32"/>
    <mergeCell ref="A18:B18"/>
    <mergeCell ref="A14:AL14"/>
    <mergeCell ref="A19:AL19"/>
    <mergeCell ref="A20:AL20"/>
    <mergeCell ref="A26:B26"/>
    <mergeCell ref="A4:AL4"/>
    <mergeCell ref="A6:A11"/>
    <mergeCell ref="B6:B11"/>
    <mergeCell ref="C6:C8"/>
    <mergeCell ref="D6:D8"/>
    <mergeCell ref="H9:H11"/>
    <mergeCell ref="G6:G8"/>
    <mergeCell ref="R9:R11"/>
    <mergeCell ref="M9:M11"/>
    <mergeCell ref="AH9:AH11"/>
    <mergeCell ref="V9:V11"/>
    <mergeCell ref="AE9:AE11"/>
    <mergeCell ref="AF9:AF11"/>
    <mergeCell ref="O9:O11"/>
    <mergeCell ref="H6:AD6"/>
    <mergeCell ref="H7:S7"/>
    <mergeCell ref="AE6:AL6"/>
    <mergeCell ref="AI7:AI8"/>
    <mergeCell ref="AJ7:AJ8"/>
    <mergeCell ref="AK7:AK8"/>
    <mergeCell ref="AL7:AL8"/>
    <mergeCell ref="T9:T11"/>
    <mergeCell ref="V7:X8"/>
    <mergeCell ref="AD9:AD11"/>
    <mergeCell ref="N9:N11"/>
    <mergeCell ref="Y9:Y11"/>
    <mergeCell ref="Y7:Z8"/>
    <mergeCell ref="AC7:AD8"/>
    <mergeCell ref="AL9:AL11"/>
    <mergeCell ref="G9:G11"/>
    <mergeCell ref="C9:C11"/>
    <mergeCell ref="Q9:Q11"/>
    <mergeCell ref="I9:I11"/>
    <mergeCell ref="AJ9:AJ11"/>
    <mergeCell ref="D9:D11"/>
    <mergeCell ref="AA9:AA11"/>
    <mergeCell ref="AK9:AK11"/>
    <mergeCell ref="S9:S11"/>
    <mergeCell ref="L9:L11"/>
    <mergeCell ref="P9:P11"/>
    <mergeCell ref="X9:X11"/>
    <mergeCell ref="J9:J11"/>
    <mergeCell ref="W9:W11"/>
    <mergeCell ref="U9:U11"/>
    <mergeCell ref="A13:AL13"/>
    <mergeCell ref="P8:Q8"/>
    <mergeCell ref="R8:S8"/>
    <mergeCell ref="AG7:AH8"/>
    <mergeCell ref="AA7:AB8"/>
    <mergeCell ref="AE7:AF8"/>
    <mergeCell ref="AG9:AG11"/>
    <mergeCell ref="AB9:AB11"/>
    <mergeCell ref="J8:K8"/>
    <mergeCell ref="L8:M8"/>
    <mergeCell ref="N8:O8"/>
    <mergeCell ref="AI9:AI11"/>
    <mergeCell ref="K9:K11"/>
    <mergeCell ref="T7:U8"/>
    <mergeCell ref="Z9:Z11"/>
    <mergeCell ref="AC9:AC11"/>
  </mergeCells>
  <phoneticPr fontId="47" type="noConversion"/>
  <pageMargins left="0.39370078740157483" right="0.31496062992125984" top="1.3779527559055118" bottom="0.31496062992125984" header="0" footer="0"/>
  <pageSetup scale="45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7"/>
  <sheetViews>
    <sheetView view="pageBreakPreview" zoomScaleSheetLayoutView="100" workbookViewId="0">
      <selection activeCell="E1" sqref="E1:F1"/>
    </sheetView>
  </sheetViews>
  <sheetFormatPr defaultColWidth="9.33203125" defaultRowHeight="13.2" x14ac:dyDescent="0.25"/>
  <cols>
    <col min="1" max="1" width="7" style="2" customWidth="1"/>
    <col min="2" max="2" width="69" style="2" customWidth="1"/>
    <col min="3" max="3" width="16" style="2" customWidth="1"/>
    <col min="4" max="4" width="20.77734375" style="22" customWidth="1"/>
    <col min="5" max="5" width="14.6640625" style="52" customWidth="1"/>
    <col min="6" max="6" width="18.109375" style="2" customWidth="1"/>
    <col min="7" max="7" width="3.6640625" style="2" customWidth="1"/>
    <col min="8" max="8" width="27.109375" style="2" customWidth="1"/>
    <col min="9" max="16384" width="9.33203125" style="2"/>
  </cols>
  <sheetData>
    <row r="1" spans="1:17" s="13" customFormat="1" ht="50.25" customHeight="1" x14ac:dyDescent="0.25">
      <c r="B1" s="31"/>
      <c r="C1" s="12"/>
      <c r="D1" s="12"/>
      <c r="E1" s="88" t="s">
        <v>92</v>
      </c>
      <c r="F1" s="88"/>
    </row>
    <row r="2" spans="1:17" s="32" customFormat="1" ht="45.75" customHeight="1" x14ac:dyDescent="0.25">
      <c r="A2" s="13"/>
      <c r="B2" s="13"/>
      <c r="C2" s="88" t="s">
        <v>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13" customFormat="1" ht="12.75" customHeight="1" x14ac:dyDescent="0.25">
      <c r="A3" s="152" t="s">
        <v>9</v>
      </c>
      <c r="B3" s="153"/>
      <c r="C3" s="153"/>
      <c r="D3" s="153"/>
      <c r="E3" s="153"/>
      <c r="F3" s="153"/>
      <c r="G3" s="33"/>
      <c r="H3" s="33"/>
    </row>
    <row r="4" spans="1:17" s="13" customFormat="1" x14ac:dyDescent="0.25">
      <c r="A4" s="153"/>
      <c r="B4" s="153"/>
      <c r="C4" s="153"/>
      <c r="D4" s="153"/>
      <c r="E4" s="153"/>
      <c r="F4" s="153"/>
      <c r="G4" s="34"/>
      <c r="H4" s="34"/>
    </row>
    <row r="5" spans="1:17" s="32" customFormat="1" ht="4.5" customHeight="1" x14ac:dyDescent="0.25">
      <c r="A5" s="158"/>
      <c r="B5" s="158"/>
      <c r="C5" s="158"/>
      <c r="D5" s="158"/>
      <c r="E5" s="158"/>
      <c r="F5" s="158"/>
    </row>
    <row r="6" spans="1:17" s="32" customFormat="1" x14ac:dyDescent="0.25">
      <c r="A6" s="156" t="s">
        <v>49</v>
      </c>
      <c r="B6" s="156" t="s">
        <v>65</v>
      </c>
      <c r="C6" s="161" t="s">
        <v>13</v>
      </c>
      <c r="D6" s="163" t="s">
        <v>34</v>
      </c>
      <c r="E6" s="163" t="s">
        <v>30</v>
      </c>
      <c r="F6" s="156" t="s">
        <v>14</v>
      </c>
    </row>
    <row r="7" spans="1:17" s="32" customFormat="1" ht="31.5" customHeight="1" x14ac:dyDescent="0.25">
      <c r="A7" s="159"/>
      <c r="B7" s="159"/>
      <c r="C7" s="162"/>
      <c r="D7" s="164"/>
      <c r="E7" s="164"/>
      <c r="F7" s="157"/>
    </row>
    <row r="8" spans="1:17" s="32" customFormat="1" x14ac:dyDescent="0.25">
      <c r="A8" s="160"/>
      <c r="B8" s="160"/>
      <c r="C8" s="5" t="s">
        <v>15</v>
      </c>
      <c r="D8" s="10" t="s">
        <v>16</v>
      </c>
      <c r="E8" s="10" t="s">
        <v>29</v>
      </c>
      <c r="F8" s="55" t="s">
        <v>17</v>
      </c>
    </row>
    <row r="9" spans="1:17" s="32" customFormat="1" ht="12.75" customHeight="1" x14ac:dyDescent="0.25">
      <c r="A9" s="55">
        <v>1</v>
      </c>
      <c r="B9" s="55">
        <v>2</v>
      </c>
      <c r="C9" s="18">
        <v>3</v>
      </c>
      <c r="D9" s="10">
        <v>4</v>
      </c>
      <c r="E9" s="10">
        <v>5</v>
      </c>
      <c r="F9" s="55">
        <v>6</v>
      </c>
    </row>
    <row r="10" spans="1:17" s="32" customFormat="1" ht="12.75" customHeight="1" x14ac:dyDescent="0.25">
      <c r="A10" s="154" t="s">
        <v>1</v>
      </c>
      <c r="B10" s="155"/>
      <c r="C10" s="54">
        <f>C11</f>
        <v>3475</v>
      </c>
      <c r="D10" s="49">
        <v>125</v>
      </c>
      <c r="E10" s="49">
        <v>3</v>
      </c>
      <c r="F10" s="54">
        <f>F11</f>
        <v>9383383.6400000006</v>
      </c>
    </row>
    <row r="11" spans="1:17" s="32" customFormat="1" x14ac:dyDescent="0.25">
      <c r="A11" s="50">
        <v>9</v>
      </c>
      <c r="B11" s="51" t="s">
        <v>37</v>
      </c>
      <c r="C11" s="54">
        <v>3475</v>
      </c>
      <c r="D11" s="49">
        <v>125</v>
      </c>
      <c r="E11" s="10">
        <v>3</v>
      </c>
      <c r="F11" s="54">
        <v>9383383.6400000006</v>
      </c>
    </row>
    <row r="12" spans="1:17" s="32" customFormat="1" ht="12.75" customHeight="1" x14ac:dyDescent="0.25">
      <c r="A12" s="154" t="s">
        <v>2</v>
      </c>
      <c r="B12" s="155"/>
      <c r="C12" s="75">
        <f>C13</f>
        <v>4520.3999999999996</v>
      </c>
      <c r="D12" s="49">
        <v>170</v>
      </c>
      <c r="E12" s="49">
        <v>5</v>
      </c>
      <c r="F12" s="75">
        <f>F13</f>
        <v>15717531.18</v>
      </c>
      <c r="H12" s="74"/>
    </row>
    <row r="13" spans="1:17" s="32" customFormat="1" x14ac:dyDescent="0.25">
      <c r="A13" s="50">
        <v>9</v>
      </c>
      <c r="B13" s="51" t="s">
        <v>37</v>
      </c>
      <c r="C13" s="54">
        <v>4520.3999999999996</v>
      </c>
      <c r="D13" s="49">
        <v>170</v>
      </c>
      <c r="E13" s="10">
        <v>5</v>
      </c>
      <c r="F13" s="54">
        <v>15717531.18</v>
      </c>
    </row>
    <row r="14" spans="1:17" s="32" customFormat="1" ht="12.75" customHeight="1" x14ac:dyDescent="0.25">
      <c r="A14" s="150" t="s">
        <v>3</v>
      </c>
      <c r="B14" s="151"/>
      <c r="C14" s="54">
        <f>C15</f>
        <v>3606.8</v>
      </c>
      <c r="D14" s="49">
        <v>125</v>
      </c>
      <c r="E14" s="49">
        <v>3</v>
      </c>
      <c r="F14" s="54">
        <f>F15</f>
        <v>10352202.09</v>
      </c>
      <c r="H14" s="35"/>
    </row>
    <row r="15" spans="1:17" s="32" customFormat="1" x14ac:dyDescent="0.25">
      <c r="A15" s="50">
        <v>10</v>
      </c>
      <c r="B15" s="51" t="s">
        <v>37</v>
      </c>
      <c r="C15" s="54">
        <v>3606.8</v>
      </c>
      <c r="D15" s="49">
        <v>125</v>
      </c>
      <c r="E15" s="10">
        <v>3</v>
      </c>
      <c r="F15" s="54">
        <v>10352202.09</v>
      </c>
    </row>
    <row r="17" spans="6:6" x14ac:dyDescent="0.25">
      <c r="F17" s="64">
        <f>F15+F13+F11</f>
        <v>35453116.909999996</v>
      </c>
    </row>
  </sheetData>
  <autoFilter ref="A9:Q15"/>
  <mergeCells count="14">
    <mergeCell ref="A14:B14"/>
    <mergeCell ref="G2:Q2"/>
    <mergeCell ref="C2:F2"/>
    <mergeCell ref="E1:F1"/>
    <mergeCell ref="A3:F4"/>
    <mergeCell ref="A12:B12"/>
    <mergeCell ref="A10:B10"/>
    <mergeCell ref="F6:F7"/>
    <mergeCell ref="A5:F5"/>
    <mergeCell ref="A6:A8"/>
    <mergeCell ref="B6:B8"/>
    <mergeCell ref="C6:C7"/>
    <mergeCell ref="D6:D7"/>
    <mergeCell ref="E6:E7"/>
  </mergeCells>
  <phoneticPr fontId="47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2021-11-18T12:32:18Z</cp:lastPrinted>
  <dcterms:created xsi:type="dcterms:W3CDTF">2014-06-23T04:55:08Z</dcterms:created>
  <dcterms:modified xsi:type="dcterms:W3CDTF">2021-11-18T12:32:28Z</dcterms:modified>
</cp:coreProperties>
</file>