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480" windowHeight="10920"/>
  </bookViews>
  <sheets>
    <sheet name="Закупочная деятельность СП" sheetId="1" r:id="rId1"/>
    <sheet name="СП" sheetId="4" r:id="rId2"/>
    <sheet name="Закупочная деятельность ДК" sheetId="5" r:id="rId3"/>
    <sheet name="ДК" sheetId="6" r:id="rId4"/>
    <sheet name="Закупочная деятельность МКУ" sheetId="7" r:id="rId5"/>
    <sheet name="МКУ" sheetId="8" r:id="rId6"/>
  </sheets>
  <calcPr calcId="124519"/>
</workbook>
</file>

<file path=xl/calcChain.xml><?xml version="1.0" encoding="utf-8"?>
<calcChain xmlns="http://schemas.openxmlformats.org/spreadsheetml/2006/main">
  <c r="O25" i="1"/>
  <c r="N25"/>
  <c r="J25"/>
  <c r="B23"/>
  <c r="B25" s="1"/>
  <c r="B22"/>
  <c r="O23" i="7"/>
  <c r="N23"/>
  <c r="B23" s="1"/>
  <c r="B22"/>
  <c r="P16"/>
  <c r="B16" s="1"/>
  <c r="O16"/>
  <c r="N16"/>
  <c r="B12"/>
  <c r="O23" i="1" l="1"/>
  <c r="N23"/>
  <c r="B12"/>
  <c r="B16" s="1"/>
  <c r="B22" i="5"/>
  <c r="O23"/>
  <c r="O16" i="1"/>
  <c r="O16" i="5"/>
  <c r="B12"/>
  <c r="P16"/>
  <c r="N23"/>
  <c r="N16"/>
  <c r="N16" i="1"/>
  <c r="B23" i="5" l="1"/>
  <c r="B16"/>
</calcChain>
</file>

<file path=xl/sharedStrings.xml><?xml version="1.0" encoding="utf-8"?>
<sst xmlns="http://schemas.openxmlformats.org/spreadsheetml/2006/main" count="252" uniqueCount="85">
  <si>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</si>
  <si>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</si>
  <si>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</si>
  <si>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</si>
  <si>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</si>
  <si>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</si>
  <si>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</si>
  <si>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</si>
  <si>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</si>
  <si>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</si>
  <si>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</si>
  <si>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</si>
  <si>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</si>
  <si>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</si>
  <si>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</si>
  <si>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</si>
  <si>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</si>
  <si>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</si>
  <si>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</si>
  <si>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</si>
  <si>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</si>
  <si>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</si>
  <si>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</si>
  <si>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</si>
  <si>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</si>
  <si>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</si>
  <si>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</si>
  <si>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</si>
  <si>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</si>
  <si>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</si>
  <si>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</si>
  <si>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</si>
  <si>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</si>
  <si>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</si>
  <si>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</si>
  <si>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* Информация о количественных и стоимостных характеристиках закупок представляется по фактически проведенным процедурам, по результатам которых были заключены контракты.</t>
  </si>
  <si>
    <t>** Заказчики:</t>
  </si>
  <si>
    <t>- формируют отчет об осуществлении закупочной деятельности и направляют ежеквартально нарастающим итогом с учетом подведомственных учреждений до 20-го числа месяца, следующего за отчетным, в электронной форме (формат Excel) в управление по регулированию контрактной системы в сфере закупок Воронежской области (далее - управление).</t>
  </si>
  <si>
    <t>- несут ответственность за своевременность, полноту и достоверность представляемой информации.</t>
  </si>
  <si>
    <t>***Управление:</t>
  </si>
  <si>
    <t>- осуществляет сбор и анализ информации, представленной заказчиками.</t>
  </si>
  <si>
    <t>- формирует ежеквартальные сводные отчеты об осуществлении закупочной деятельности - в срок до 25-го числа месяца, следующего за отчетным.</t>
  </si>
  <si>
    <t>- формирует базы данных по заказчикам в части представленной информации.</t>
  </si>
  <si>
    <t>- обеспечивает хранение предоставленной информации.</t>
  </si>
  <si>
    <t>Приложение N 1                                                             к приказу управления по регулированию контрактной системы в сфере закупок Воронежской области                          от ___________N ____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</si>
  <si>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</si>
  <si>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</si>
  <si>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</si>
  <si>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</si>
  <si>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</si>
  <si>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</si>
  <si>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</si>
  <si>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</si>
  <si>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</si>
  <si>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</si>
  <si>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</si>
  <si>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</si>
  <si>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</si>
  <si>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</si>
  <si>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</si>
  <si>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* Объем СГОЗ указывается на дату формирования отчета</t>
  </si>
  <si>
    <t>*** Заказчики:</t>
  </si>
  <si>
    <t>- представляют в управление ежеквартально в срок до 20-го числа, следующего за отчетным периодом, информацию об исполнении требований Федерального закона N 44-ФЗ в части обязанностей и ограничений осуществления закупок.</t>
  </si>
  <si>
    <t>**** Управление:</t>
  </si>
  <si>
    <t>- формирует ежеквартальные отчетную информацию в части обязанностей и ограничений осуществления закупок - ежеквартально в срок до 25-го числа, следующего за отчетным периодом.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</si>
  <si>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</si>
  <si>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>2 млн. руб.</t>
  </si>
  <si>
    <t>Глава Дракинского</t>
  </si>
  <si>
    <t>сельского поселения:</t>
  </si>
  <si>
    <t>Е.Н.Атаманова</t>
  </si>
  <si>
    <t>Главный б ухгалтер:</t>
  </si>
  <si>
    <t>И.В.Огнерубова</t>
  </si>
  <si>
    <t>Администрация Дракинского сельского поселения Лискинского муниципального района Воронежской области</t>
  </si>
  <si>
    <t>Директор:</t>
  </si>
  <si>
    <t>МКУК "Дракинский сельский Дом культуры"</t>
  </si>
  <si>
    <r>
      <t>** Н</t>
    </r>
    <r>
      <rPr>
        <sz val="12"/>
        <color theme="1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</si>
  <si>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r>
      <t xml:space="preserve">** </t>
    </r>
    <r>
      <rPr>
        <sz val="12"/>
        <color rgb="FF000000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</si>
  <si>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t>В.А.Бокова</t>
  </si>
  <si>
    <r>
      <rPr>
        <b/>
        <sz val="14"/>
        <color theme="1"/>
        <rFont val="Times New Roman"/>
        <family val="1"/>
        <charset val="204"/>
      </rPr>
      <t>ОТЧЕТ Администрации Дракинского сельского поселения Лискинского муниципального района Воронежской области
ОБ ОСУЩЕСТВЛЕНИИ ЗАКУПОЧНОЙ ДЕЯТЕЛЬНОСТИ
за  II квартал  2019 г.</t>
    </r>
    <r>
      <rPr>
        <sz val="11"/>
        <color theme="1"/>
        <rFont val="Times New Roman"/>
        <family val="1"/>
        <charset val="204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</si>
  <si>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II квартал  2019 г.</t>
  </si>
  <si>
    <r>
      <rPr>
        <b/>
        <sz val="14"/>
        <color theme="1"/>
        <rFont val="Times New Roman"/>
        <family val="1"/>
        <charset val="204"/>
      </rPr>
      <t>ОТЧЕТ МКУК "Дракинский сельский Дом культуры"
ОБ ОСУЩЕСТВЛЕНИИ ЗАКУПОЧНОЙ ДЕЯТЕЛЬНОСТИ
за II квартал  2019 г.</t>
    </r>
    <r>
      <rPr>
        <sz val="11"/>
        <color theme="1"/>
        <rFont val="Times New Roman"/>
        <family val="1"/>
        <charset val="204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</si>
  <si>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II квартал  2019 г.</t>
  </si>
  <si>
    <r>
      <rPr>
        <b/>
        <sz val="14"/>
        <color theme="1"/>
        <rFont val="Times New Roman"/>
        <family val="1"/>
        <charset val="204"/>
      </rPr>
      <t>ОТЧЕТ МКУ "НАШ ДОМ"
ОБ ОСУЩЕСТВЛЕНИИ ЗАКУПОЧНОЙ ДЕЯТЕЛЬНОСТИ
за II квартал  2019 г.</t>
    </r>
    <r>
      <rPr>
        <sz val="11"/>
        <color theme="1"/>
        <rFont val="Times New Roman"/>
        <family val="1"/>
        <charset val="204"/>
      </rPr>
      <t xml:space="preserve">
</t>
    </r>
  </si>
  <si>
    <t>О.Н. Пономарева</t>
  </si>
  <si>
    <t>МКУ "НАШ ДОМ"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</si>
</sst>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9" fontId="9" fillId="0" borderId="5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vertical="top" wrapText="1"/>
    </xf>
    <xf numFmtId="2" fontId="7" fillId="2" borderId="5" xfId="0" applyNumberFormat="1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5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5" xfId="0" applyFont="1" applyBorder="1"/>
    <xf numFmtId="10" fontId="1" fillId="0" borderId="5" xfId="0" applyNumberFormat="1" applyFont="1" applyBorder="1"/>
    <xf numFmtId="0" fontId="1" fillId="0" borderId="4" xfId="0" applyFont="1" applyBorder="1" applyAlignment="1">
      <alignment vertical="top"/>
    </xf>
    <xf numFmtId="0" fontId="1" fillId="0" borderId="3" xfId="0" applyFont="1" applyBorder="1"/>
    <xf numFmtId="0" fontId="13" fillId="0" borderId="0" xfId="0" applyFont="1" applyAlignment="1">
      <alignment wrapText="1"/>
    </xf>
    <xf numFmtId="10" fontId="1" fillId="2" borderId="5" xfId="0" applyNumberFormat="1" applyFont="1" applyFill="1" applyBorder="1" applyAlignment="1"/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" xfId="0" applyFont="1" applyBorder="1"/>
    <xf numFmtId="2" fontId="7" fillId="0" borderId="5" xfId="0" applyNumberFormat="1" applyFont="1" applyBorder="1" applyAlignment="1">
      <alignment wrapText="1"/>
    </xf>
    <xf numFmtId="0" fontId="1" fillId="0" borderId="4" xfId="0" applyFont="1" applyBorder="1" applyAlignment="1"/>
    <xf numFmtId="2" fontId="9" fillId="0" borderId="5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14" fillId="0" borderId="0" xfId="1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3" fillId="0" borderId="0" xfId="1" applyFont="1" applyAlignment="1" applyProtection="1">
      <alignment horizontal="left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6" zoomScaleNormal="76" workbookViewId="0">
      <selection activeCell="A24" sqref="A24:P24"/>
    </sheetView>
  </sheetViews>
  <sheetFormatPr defaultRowHeight="14.4"/>
  <cols>
    <col min="1" max="1" width="24.109375" style="12" customWidth="1"/>
    <col min="2" max="2" width="16.109375" style="12" customWidth="1"/>
    <col min="3" max="3" width="14.5546875" style="12" customWidth="1"/>
    <col min="4" max="4" width="23.109375" style="12" customWidth="1"/>
    <col min="5" max="5" width="13" style="12" customWidth="1"/>
    <col min="6" max="6" width="12.33203125" style="12" customWidth="1"/>
    <col min="7" max="7" width="11.109375" style="12" customWidth="1"/>
    <col min="8" max="9" width="13.5546875" style="12" customWidth="1"/>
    <col min="10" max="10" width="13.33203125" style="12" customWidth="1"/>
    <col min="11" max="11" width="10.109375" style="12" customWidth="1"/>
    <col min="12" max="12" width="11.33203125" style="12" customWidth="1"/>
    <col min="13" max="13" width="12.44140625" style="12" customWidth="1"/>
    <col min="14" max="14" width="14.109375" style="12" customWidth="1"/>
    <col min="15" max="15" width="9.109375" style="12" customWidth="1"/>
    <col min="16" max="16" width="7" style="12" customWidth="1"/>
  </cols>
  <sheetData>
    <row r="1" spans="1:16" ht="7.5" customHeight="1">
      <c r="A1" s="22"/>
    </row>
    <row r="2" spans="1:16" ht="117.75" customHeight="1">
      <c r="A2" s="22"/>
      <c r="M2" s="48" t="s">
        <v>44</v>
      </c>
      <c r="N2" s="48"/>
      <c r="O2" s="48"/>
      <c r="P2" s="48"/>
    </row>
    <row r="3" spans="1:16" ht="9" customHeight="1">
      <c r="A3" s="22"/>
      <c r="M3" s="49"/>
      <c r="N3" s="49"/>
      <c r="O3" s="49"/>
      <c r="P3" s="49"/>
    </row>
    <row r="4" spans="1:16" ht="18">
      <c r="A4" s="22"/>
      <c r="M4" s="49" t="s">
        <v>0</v>
      </c>
      <c r="N4" s="49"/>
      <c r="O4" s="49"/>
      <c r="P4" s="49"/>
    </row>
    <row r="5" spans="1:16" ht="60" customHeight="1">
      <c r="A5" s="2"/>
      <c r="B5" s="45" t="s">
        <v>78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6" ht="36" customHeight="1">
      <c r="A6" s="42"/>
      <c r="B6" s="42" t="s">
        <v>1</v>
      </c>
      <c r="C6" s="43" t="s">
        <v>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4" t="s">
        <v>3</v>
      </c>
      <c r="O6" s="44"/>
      <c r="P6" s="44"/>
    </row>
    <row r="7" spans="1:16" ht="24" customHeight="1">
      <c r="A7" s="42"/>
      <c r="B7" s="42"/>
      <c r="C7" s="42" t="s">
        <v>4</v>
      </c>
      <c r="D7" s="42"/>
      <c r="E7" s="42"/>
      <c r="F7" s="42"/>
      <c r="G7" s="42"/>
      <c r="H7" s="42"/>
      <c r="I7" s="42"/>
      <c r="J7" s="42" t="s">
        <v>5</v>
      </c>
      <c r="K7" s="42"/>
      <c r="L7" s="42" t="s">
        <v>6</v>
      </c>
      <c r="M7" s="42" t="s">
        <v>7</v>
      </c>
      <c r="N7" s="42" t="s">
        <v>8</v>
      </c>
      <c r="O7" s="42" t="s">
        <v>9</v>
      </c>
      <c r="P7" s="42"/>
    </row>
    <row r="8" spans="1:16" ht="21" customHeight="1">
      <c r="A8" s="42"/>
      <c r="B8" s="42"/>
      <c r="C8" s="42" t="s">
        <v>10</v>
      </c>
      <c r="D8" s="42" t="s">
        <v>11</v>
      </c>
      <c r="E8" s="23" t="s">
        <v>10</v>
      </c>
      <c r="F8" s="42" t="s">
        <v>12</v>
      </c>
      <c r="G8" s="42" t="s">
        <v>13</v>
      </c>
      <c r="H8" s="42" t="s">
        <v>14</v>
      </c>
      <c r="I8" s="23" t="s">
        <v>15</v>
      </c>
      <c r="J8" s="42" t="s">
        <v>16</v>
      </c>
      <c r="K8" s="42" t="s">
        <v>15</v>
      </c>
      <c r="L8" s="42"/>
      <c r="M8" s="42"/>
      <c r="N8" s="42"/>
      <c r="O8" s="42"/>
      <c r="P8" s="42"/>
    </row>
    <row r="9" spans="1:16" ht="70.5" customHeight="1">
      <c r="A9" s="42"/>
      <c r="B9" s="42"/>
      <c r="C9" s="42"/>
      <c r="D9" s="42"/>
      <c r="E9" s="23" t="s">
        <v>17</v>
      </c>
      <c r="F9" s="42"/>
      <c r="G9" s="42"/>
      <c r="H9" s="42"/>
      <c r="I9" s="23" t="s">
        <v>17</v>
      </c>
      <c r="J9" s="42"/>
      <c r="K9" s="42"/>
      <c r="L9" s="42"/>
      <c r="M9" s="42"/>
      <c r="N9" s="42"/>
      <c r="O9" s="23" t="s">
        <v>18</v>
      </c>
      <c r="P9" s="23" t="s">
        <v>19</v>
      </c>
    </row>
    <row r="10" spans="1:16" ht="1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</row>
    <row r="11" spans="1:16" ht="15.75" customHeight="1">
      <c r="A11" s="52" t="s">
        <v>20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47.25" customHeight="1">
      <c r="A12" s="17" t="s">
        <v>21</v>
      </c>
      <c r="B12" s="17">
        <f>N12+O12+J12</f>
        <v>65</v>
      </c>
      <c r="C12" s="18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1</v>
      </c>
      <c r="K12" s="17">
        <v>0</v>
      </c>
      <c r="L12" s="18"/>
      <c r="M12" s="18"/>
      <c r="N12" s="17">
        <v>1</v>
      </c>
      <c r="O12" s="17">
        <v>63</v>
      </c>
      <c r="P12" s="18"/>
    </row>
    <row r="13" spans="1:16" ht="50.25" customHeight="1">
      <c r="A13" s="18" t="s">
        <v>22</v>
      </c>
      <c r="B13" s="17"/>
      <c r="C13" s="18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8"/>
      <c r="M13" s="18"/>
      <c r="N13" s="18"/>
      <c r="O13" s="18"/>
      <c r="P13" s="18"/>
    </row>
    <row r="14" spans="1:16" ht="84" customHeight="1">
      <c r="A14" s="18" t="s">
        <v>23</v>
      </c>
      <c r="B14" s="17"/>
      <c r="C14" s="18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8"/>
      <c r="M14" s="18"/>
      <c r="N14" s="18"/>
      <c r="O14" s="18"/>
      <c r="P14" s="18"/>
    </row>
    <row r="15" spans="1:16" ht="93.75" customHeight="1">
      <c r="A15" s="17" t="s">
        <v>24</v>
      </c>
      <c r="B15" s="17"/>
      <c r="C15" s="18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/>
      <c r="M15" s="18"/>
      <c r="N15" s="18"/>
      <c r="O15" s="18"/>
      <c r="P15" s="18"/>
    </row>
    <row r="16" spans="1:16" ht="51.75" customHeight="1">
      <c r="A16" s="17" t="s">
        <v>25</v>
      </c>
      <c r="B16" s="17">
        <f>B12</f>
        <v>65</v>
      </c>
      <c r="C16" s="18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</v>
      </c>
      <c r="K16" s="17">
        <v>0</v>
      </c>
      <c r="L16" s="18"/>
      <c r="M16" s="18"/>
      <c r="N16" s="17">
        <f>N12</f>
        <v>1</v>
      </c>
      <c r="O16" s="17">
        <f>O12</f>
        <v>63</v>
      </c>
      <c r="P16" s="18"/>
    </row>
    <row r="17" spans="1:16" ht="15.75" customHeight="1">
      <c r="A17" s="53" t="s">
        <v>26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ht="39.75" customHeight="1">
      <c r="A18" s="17" t="s">
        <v>27</v>
      </c>
      <c r="B18" s="17"/>
      <c r="C18" s="18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4</v>
      </c>
      <c r="K18" s="17">
        <v>0</v>
      </c>
      <c r="L18" s="17"/>
      <c r="M18" s="17"/>
      <c r="N18" s="17"/>
      <c r="O18" s="17"/>
      <c r="P18" s="17"/>
    </row>
    <row r="19" spans="1:16" ht="66" customHeight="1">
      <c r="A19" s="18" t="s">
        <v>28</v>
      </c>
      <c r="B19" s="17"/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/>
      <c r="N19" s="17">
        <v>0</v>
      </c>
      <c r="O19" s="17">
        <v>0</v>
      </c>
      <c r="P19" s="17">
        <v>0</v>
      </c>
    </row>
    <row r="20" spans="1:16" ht="51" customHeight="1">
      <c r="A20" s="18" t="s">
        <v>29</v>
      </c>
      <c r="B20" s="17"/>
      <c r="C20" s="18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/>
      <c r="N20" s="17">
        <v>0</v>
      </c>
      <c r="O20" s="17">
        <v>0</v>
      </c>
      <c r="P20" s="17">
        <v>0</v>
      </c>
    </row>
    <row r="21" spans="1:16" ht="15.75" customHeight="1">
      <c r="A21" s="53" t="s">
        <v>30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ht="68.25" customHeight="1">
      <c r="A22" s="18" t="s">
        <v>31</v>
      </c>
      <c r="B22" s="19">
        <f>J22+N22+O22</f>
        <v>2719</v>
      </c>
      <c r="C22" s="17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1592.6</v>
      </c>
      <c r="K22" s="17">
        <v>0</v>
      </c>
      <c r="L22" s="17"/>
      <c r="M22" s="17"/>
      <c r="N22" s="19">
        <v>269.10000000000002</v>
      </c>
      <c r="O22" s="19">
        <v>857.3</v>
      </c>
      <c r="P22" s="18"/>
    </row>
    <row r="23" spans="1:16" ht="49.5" customHeight="1">
      <c r="A23" s="18" t="s">
        <v>32</v>
      </c>
      <c r="B23" s="19">
        <f>J23+N23+O23</f>
        <v>2543.8199999999997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1417.42</v>
      </c>
      <c r="K23" s="17">
        <v>0</v>
      </c>
      <c r="L23" s="17"/>
      <c r="M23" s="17"/>
      <c r="N23" s="19">
        <f>N22</f>
        <v>269.10000000000002</v>
      </c>
      <c r="O23" s="19">
        <f>O22</f>
        <v>857.3</v>
      </c>
      <c r="P23" s="18"/>
    </row>
    <row r="24" spans="1:16" ht="15.75" customHeight="1">
      <c r="A24" s="52" t="s">
        <v>33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65.25" customHeight="1">
      <c r="A25" s="16" t="s">
        <v>34</v>
      </c>
      <c r="B25" s="34">
        <f>B22-B23</f>
        <v>175.18000000000029</v>
      </c>
      <c r="C25" s="15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34">
        <f>J22-J23</f>
        <v>175.17999999999984</v>
      </c>
      <c r="K25" s="17">
        <v>0</v>
      </c>
      <c r="L25" s="15"/>
      <c r="M25" s="15"/>
      <c r="N25" s="34">
        <f>N22-N23</f>
        <v>0</v>
      </c>
      <c r="O25" s="34">
        <f>O22-O23</f>
        <v>0</v>
      </c>
      <c r="P25" s="15"/>
    </row>
    <row r="26" spans="1:16" ht="15.6">
      <c r="A26" s="2"/>
    </row>
    <row r="27" spans="1:16" ht="15.6">
      <c r="A27" s="54" t="s">
        <v>35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ht="15.75" customHeight="1">
      <c r="A28" s="1" t="s">
        <v>36</v>
      </c>
    </row>
    <row r="29" spans="1:16" s="3" customFormat="1" ht="27.75" customHeight="1">
      <c r="A29" s="50" t="s">
        <v>37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5.75" customHeight="1">
      <c r="A30" s="47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5.6">
      <c r="A31" s="1" t="s">
        <v>39</v>
      </c>
    </row>
    <row r="32" spans="1:16" ht="16.5" customHeight="1">
      <c r="A32" s="51" t="s">
        <v>40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ht="15.6">
      <c r="A33" s="47" t="s">
        <v>41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5.6">
      <c r="A34" s="47" t="s">
        <v>42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15.6">
      <c r="A35" s="47" t="s">
        <v>43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7" spans="1:16">
      <c r="A37" s="13" t="s">
        <v>67</v>
      </c>
      <c r="B37" s="13"/>
      <c r="C37" s="13"/>
    </row>
    <row r="38" spans="1:16">
      <c r="A38" s="13" t="s">
        <v>68</v>
      </c>
      <c r="B38" s="13"/>
      <c r="C38" s="13" t="s">
        <v>69</v>
      </c>
    </row>
    <row r="39" spans="1:16">
      <c r="A39" s="13"/>
      <c r="B39" s="13"/>
      <c r="C39" s="13"/>
    </row>
    <row r="40" spans="1:16">
      <c r="A40" s="13" t="s">
        <v>70</v>
      </c>
      <c r="B40" s="13"/>
      <c r="C40" s="13" t="s">
        <v>71</v>
      </c>
    </row>
  </sheetData>
  <mergeCells count="32">
    <mergeCell ref="B5:N5"/>
    <mergeCell ref="A35:P35"/>
    <mergeCell ref="M2:P2"/>
    <mergeCell ref="M3:P3"/>
    <mergeCell ref="M4:P4"/>
    <mergeCell ref="A29:P29"/>
    <mergeCell ref="A30:P30"/>
    <mergeCell ref="A32:P32"/>
    <mergeCell ref="A33:P33"/>
    <mergeCell ref="A34:P34"/>
    <mergeCell ref="K8:K9"/>
    <mergeCell ref="A11:P11"/>
    <mergeCell ref="A17:P17"/>
    <mergeCell ref="A21:P21"/>
    <mergeCell ref="A24:P24"/>
    <mergeCell ref="A27:P27"/>
    <mergeCell ref="J8:J9"/>
    <mergeCell ref="A6:A9"/>
    <mergeCell ref="B6:B9"/>
    <mergeCell ref="C6:M6"/>
    <mergeCell ref="N6:P6"/>
    <mergeCell ref="C7:I7"/>
    <mergeCell ref="J7:K7"/>
    <mergeCell ref="L7:L9"/>
    <mergeCell ref="M7:M9"/>
    <mergeCell ref="N7:N9"/>
    <mergeCell ref="O7:P8"/>
    <mergeCell ref="C8:C9"/>
    <mergeCell ref="D8:D9"/>
    <mergeCell ref="F8:F9"/>
    <mergeCell ref="G8:G9"/>
    <mergeCell ref="H8:H9"/>
  </mergeCells>
  <hyperlinks>
    <hyperlink ref="A29" location="Par128" display="Par128"/>
  </hyperlinks>
  <pageMargins left="0" right="0" top="0" bottom="0" header="0" footer="0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69" zoomScaleNormal="69" workbookViewId="0">
      <selection activeCell="D10" sqref="D10"/>
    </sheetView>
  </sheetViews>
  <sheetFormatPr defaultRowHeight="14.4"/>
  <cols>
    <col min="1" max="1" width="10.88671875" style="12" customWidth="1"/>
    <col min="2" max="2" width="35.109375" style="12" customWidth="1"/>
    <col min="3" max="3" width="14.33203125" style="12" customWidth="1"/>
    <col min="4" max="4" width="14.109375" style="12" customWidth="1"/>
    <col min="5" max="5" width="15.44140625" style="12" customWidth="1"/>
    <col min="6" max="6" width="20.88671875" style="12" customWidth="1"/>
    <col min="7" max="7" width="27.44140625" style="12" customWidth="1"/>
  </cols>
  <sheetData>
    <row r="1" spans="1:7" ht="92.25" customHeight="1">
      <c r="A1" s="22"/>
      <c r="F1" s="48" t="s">
        <v>65</v>
      </c>
      <c r="G1" s="48"/>
    </row>
    <row r="2" spans="1:7" ht="18">
      <c r="A2" s="22"/>
      <c r="F2" s="21"/>
      <c r="G2" s="21"/>
    </row>
    <row r="3" spans="1:7" ht="18">
      <c r="A3" s="60" t="s">
        <v>72</v>
      </c>
      <c r="B3" s="60"/>
      <c r="C3" s="60"/>
      <c r="D3" s="60"/>
      <c r="E3" s="60"/>
      <c r="F3" s="60"/>
      <c r="G3" s="22" t="s">
        <v>45</v>
      </c>
    </row>
    <row r="4" spans="1:7" ht="15.6">
      <c r="A4" s="24"/>
    </row>
    <row r="5" spans="1:7" ht="63" customHeight="1">
      <c r="A5" s="57" t="s">
        <v>79</v>
      </c>
      <c r="B5" s="57"/>
      <c r="C5" s="57"/>
      <c r="D5" s="57"/>
      <c r="E5" s="57"/>
      <c r="F5" s="57"/>
      <c r="G5" s="57"/>
    </row>
    <row r="6" spans="1:7" ht="62.4">
      <c r="A6" s="7" t="s">
        <v>46</v>
      </c>
      <c r="B6" s="7" t="s">
        <v>47</v>
      </c>
      <c r="C6" s="7" t="s">
        <v>48</v>
      </c>
      <c r="D6" s="4" t="s">
        <v>49</v>
      </c>
      <c r="E6" s="7" t="s">
        <v>50</v>
      </c>
      <c r="F6" s="7" t="s">
        <v>51</v>
      </c>
      <c r="G6" s="7" t="s">
        <v>52</v>
      </c>
    </row>
    <row r="7" spans="1:7" ht="15.6">
      <c r="A7" s="6">
        <v>1</v>
      </c>
      <c r="B7" s="7">
        <v>2</v>
      </c>
      <c r="C7" s="6">
        <v>3</v>
      </c>
      <c r="D7" s="6">
        <v>4</v>
      </c>
      <c r="E7" s="6">
        <v>5</v>
      </c>
      <c r="F7" s="5">
        <v>6</v>
      </c>
      <c r="G7" s="6" t="s">
        <v>53</v>
      </c>
    </row>
    <row r="8" spans="1:7" ht="94.5" customHeight="1">
      <c r="A8" s="6">
        <v>1</v>
      </c>
      <c r="B8" s="10" t="s">
        <v>54</v>
      </c>
      <c r="C8" s="17">
        <v>1126.4000000000001</v>
      </c>
      <c r="D8" s="19">
        <v>857.3</v>
      </c>
      <c r="E8" s="19">
        <v>857.3</v>
      </c>
      <c r="F8" s="20" t="s">
        <v>66</v>
      </c>
      <c r="G8" s="30">
        <v>0.7611</v>
      </c>
    </row>
    <row r="9" spans="1:7" ht="98.25" customHeight="1">
      <c r="A9" s="6">
        <v>2</v>
      </c>
      <c r="B9" s="10" t="s">
        <v>55</v>
      </c>
      <c r="C9" s="31"/>
      <c r="D9" s="25"/>
      <c r="E9" s="25"/>
      <c r="F9" s="8">
        <v>0.5</v>
      </c>
      <c r="G9" s="25"/>
    </row>
    <row r="10" spans="1:7" ht="134.25" customHeight="1">
      <c r="A10" s="6">
        <v>3</v>
      </c>
      <c r="B10" s="10" t="s">
        <v>56</v>
      </c>
      <c r="C10" s="32"/>
      <c r="D10" s="25"/>
      <c r="E10" s="25"/>
      <c r="F10" s="6" t="s">
        <v>57</v>
      </c>
      <c r="G10" s="25"/>
    </row>
    <row r="11" spans="1:7" ht="144.75" customHeight="1" thickBot="1">
      <c r="A11" s="6">
        <v>4</v>
      </c>
      <c r="B11" s="10" t="s">
        <v>58</v>
      </c>
      <c r="C11" s="33"/>
      <c r="D11" s="25"/>
      <c r="E11" s="25"/>
      <c r="F11" s="6" t="s">
        <v>59</v>
      </c>
      <c r="G11" s="25"/>
    </row>
    <row r="12" spans="1:7" ht="15.6">
      <c r="A12" s="58" t="s">
        <v>60</v>
      </c>
      <c r="B12" s="58"/>
      <c r="C12" s="58"/>
      <c r="D12" s="58"/>
      <c r="E12" s="58"/>
      <c r="F12" s="58"/>
    </row>
    <row r="13" spans="1:7" ht="15.75" customHeight="1">
      <c r="A13" s="59" t="s">
        <v>76</v>
      </c>
      <c r="B13" s="59"/>
      <c r="C13" s="59"/>
      <c r="D13" s="59"/>
      <c r="E13" s="59"/>
      <c r="F13" s="59"/>
    </row>
    <row r="14" spans="1:7" ht="15.75" customHeight="1">
      <c r="A14" s="56" t="s">
        <v>61</v>
      </c>
      <c r="B14" s="56"/>
      <c r="C14"/>
      <c r="D14"/>
      <c r="E14"/>
      <c r="F14"/>
    </row>
    <row r="15" spans="1:7" ht="15.75" customHeight="1">
      <c r="A15" s="55" t="s">
        <v>62</v>
      </c>
      <c r="B15" s="55"/>
      <c r="C15" s="55"/>
      <c r="D15" s="55"/>
      <c r="E15" s="55"/>
      <c r="F15" s="55"/>
      <c r="G15" s="29"/>
    </row>
    <row r="16" spans="1:7" ht="15.6">
      <c r="A16" s="47" t="s">
        <v>38</v>
      </c>
      <c r="B16" s="47"/>
      <c r="C16" s="47"/>
      <c r="D16" s="47"/>
      <c r="E16" s="47"/>
      <c r="F16" s="47"/>
    </row>
    <row r="17" spans="1:6" ht="15.6">
      <c r="A17" s="47" t="s">
        <v>63</v>
      </c>
      <c r="B17" s="47"/>
      <c r="C17"/>
      <c r="D17"/>
      <c r="E17"/>
      <c r="F17"/>
    </row>
    <row r="18" spans="1:6" ht="15.6">
      <c r="A18" s="47" t="s">
        <v>40</v>
      </c>
      <c r="B18" s="47"/>
      <c r="C18" s="47"/>
      <c r="D18" s="47"/>
      <c r="E18" s="47"/>
      <c r="F18" s="47"/>
    </row>
    <row r="19" spans="1:6" ht="37.5" customHeight="1">
      <c r="A19" s="51" t="s">
        <v>64</v>
      </c>
      <c r="B19" s="51"/>
      <c r="C19" s="51"/>
      <c r="D19" s="51"/>
      <c r="E19" s="51"/>
      <c r="F19" s="51"/>
    </row>
    <row r="20" spans="1:6" ht="15.6">
      <c r="A20" s="47" t="s">
        <v>42</v>
      </c>
      <c r="B20" s="47"/>
      <c r="C20" s="47"/>
      <c r="D20" s="47"/>
      <c r="E20" s="47"/>
      <c r="F20" s="47"/>
    </row>
    <row r="21" spans="1:6" ht="15.6">
      <c r="A21" s="47" t="s">
        <v>43</v>
      </c>
      <c r="B21" s="47"/>
      <c r="C21" s="47"/>
      <c r="D21" s="47"/>
      <c r="E21" s="47"/>
      <c r="F21" s="47"/>
    </row>
    <row r="23" spans="1:6">
      <c r="A23" s="13" t="s">
        <v>67</v>
      </c>
      <c r="B23" s="13"/>
      <c r="C23" s="13"/>
      <c r="D23" s="13"/>
    </row>
    <row r="24" spans="1:6">
      <c r="A24" s="13" t="s">
        <v>68</v>
      </c>
      <c r="B24" s="13"/>
      <c r="C24" s="13" t="s">
        <v>69</v>
      </c>
      <c r="D24" s="13"/>
    </row>
    <row r="25" spans="1:6">
      <c r="A25" s="13"/>
      <c r="B25" s="13"/>
      <c r="C25" s="13"/>
      <c r="D25" s="13"/>
    </row>
    <row r="26" spans="1:6">
      <c r="A26" s="13" t="s">
        <v>70</v>
      </c>
      <c r="B26" s="13"/>
      <c r="C26" s="13" t="s">
        <v>71</v>
      </c>
      <c r="D26" s="13"/>
    </row>
  </sheetData>
  <mergeCells count="13">
    <mergeCell ref="A14:B14"/>
    <mergeCell ref="F1:G1"/>
    <mergeCell ref="A5:G5"/>
    <mergeCell ref="A12:F12"/>
    <mergeCell ref="A13:F13"/>
    <mergeCell ref="A3:F3"/>
    <mergeCell ref="A21:F21"/>
    <mergeCell ref="A15:F15"/>
    <mergeCell ref="A16:F16"/>
    <mergeCell ref="A17:B17"/>
    <mergeCell ref="A18:F18"/>
    <mergeCell ref="A19:F19"/>
    <mergeCell ref="A20:F20"/>
  </mergeCells>
  <hyperlinks>
    <hyperlink ref="A15" r:id="rId1" display="consultantplus://offline/ref=5B5EF053D103DF76B025178549EEB99605F1012B9074569F7DA0041D1BtFT9N"/>
  </hyperlinks>
  <pageMargins left="0.70866141732283472" right="0.70866141732283472" top="0.74803149606299213" bottom="0.74803149606299213" header="0.31496062992125984" footer="0.31496062992125984"/>
  <pageSetup paperSize="9" scale="6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="76" zoomScaleNormal="76" workbookViewId="0">
      <selection activeCell="B5" sqref="B5:N5"/>
    </sheetView>
  </sheetViews>
  <sheetFormatPr defaultRowHeight="14.4"/>
  <cols>
    <col min="1" max="1" width="24.109375" style="12" customWidth="1"/>
    <col min="2" max="2" width="16.109375" style="12" customWidth="1"/>
    <col min="3" max="3" width="14.5546875" style="12" customWidth="1"/>
    <col min="4" max="4" width="23.109375" style="12" customWidth="1"/>
    <col min="5" max="5" width="13" style="12" customWidth="1"/>
    <col min="6" max="6" width="12.33203125" style="12" customWidth="1"/>
    <col min="7" max="7" width="11.109375" style="12" customWidth="1"/>
    <col min="8" max="9" width="13.5546875" style="12" customWidth="1"/>
    <col min="10" max="10" width="13.33203125" style="12" customWidth="1"/>
    <col min="11" max="11" width="10.109375" style="12" customWidth="1"/>
    <col min="12" max="12" width="11.33203125" style="12" customWidth="1"/>
    <col min="13" max="13" width="12.44140625" style="12" customWidth="1"/>
    <col min="14" max="14" width="15.88671875" style="12" customWidth="1"/>
    <col min="15" max="15" width="8.5546875" style="12" customWidth="1"/>
    <col min="16" max="16" width="7" style="12" customWidth="1"/>
  </cols>
  <sheetData>
    <row r="1" spans="1:16" ht="18">
      <c r="A1" s="22"/>
    </row>
    <row r="2" spans="1:16" ht="118.2" customHeight="1">
      <c r="A2" s="22"/>
      <c r="M2" s="48" t="s">
        <v>44</v>
      </c>
      <c r="N2" s="48"/>
      <c r="O2" s="48"/>
      <c r="P2" s="48"/>
    </row>
    <row r="3" spans="1:16" ht="18">
      <c r="A3" s="22"/>
      <c r="M3" s="49"/>
      <c r="N3" s="49"/>
      <c r="O3" s="49"/>
      <c r="P3" s="49"/>
    </row>
    <row r="4" spans="1:16" ht="18">
      <c r="A4" s="22"/>
      <c r="M4" s="49" t="s">
        <v>0</v>
      </c>
      <c r="N4" s="49"/>
      <c r="O4" s="49"/>
      <c r="P4" s="49"/>
    </row>
    <row r="5" spans="1:16" ht="73.5" customHeight="1">
      <c r="A5" s="2"/>
      <c r="B5" s="45" t="s">
        <v>80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6" ht="18">
      <c r="A6" s="42"/>
      <c r="B6" s="42" t="s">
        <v>1</v>
      </c>
      <c r="C6" s="43" t="s">
        <v>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4" t="s">
        <v>3</v>
      </c>
      <c r="O6" s="44"/>
      <c r="P6" s="44"/>
    </row>
    <row r="7" spans="1:16">
      <c r="A7" s="42"/>
      <c r="B7" s="42"/>
      <c r="C7" s="42" t="s">
        <v>4</v>
      </c>
      <c r="D7" s="42"/>
      <c r="E7" s="42"/>
      <c r="F7" s="42"/>
      <c r="G7" s="42"/>
      <c r="H7" s="42"/>
      <c r="I7" s="42"/>
      <c r="J7" s="42" t="s">
        <v>5</v>
      </c>
      <c r="K7" s="42"/>
      <c r="L7" s="42" t="s">
        <v>6</v>
      </c>
      <c r="M7" s="42" t="s">
        <v>7</v>
      </c>
      <c r="N7" s="42" t="s">
        <v>8</v>
      </c>
      <c r="O7" s="42" t="s">
        <v>9</v>
      </c>
      <c r="P7" s="42"/>
    </row>
    <row r="8" spans="1:16">
      <c r="A8" s="42"/>
      <c r="B8" s="42"/>
      <c r="C8" s="42" t="s">
        <v>10</v>
      </c>
      <c r="D8" s="42" t="s">
        <v>11</v>
      </c>
      <c r="E8" s="23" t="s">
        <v>10</v>
      </c>
      <c r="F8" s="42" t="s">
        <v>12</v>
      </c>
      <c r="G8" s="42" t="s">
        <v>13</v>
      </c>
      <c r="H8" s="42" t="s">
        <v>14</v>
      </c>
      <c r="I8" s="23" t="s">
        <v>15</v>
      </c>
      <c r="J8" s="42" t="s">
        <v>16</v>
      </c>
      <c r="K8" s="42" t="s">
        <v>15</v>
      </c>
      <c r="L8" s="42"/>
      <c r="M8" s="42"/>
      <c r="N8" s="42"/>
      <c r="O8" s="42"/>
      <c r="P8" s="42"/>
    </row>
    <row r="9" spans="1:16" ht="42">
      <c r="A9" s="42"/>
      <c r="B9" s="42"/>
      <c r="C9" s="42"/>
      <c r="D9" s="42"/>
      <c r="E9" s="23" t="s">
        <v>17</v>
      </c>
      <c r="F9" s="42"/>
      <c r="G9" s="42"/>
      <c r="H9" s="42"/>
      <c r="I9" s="23" t="s">
        <v>17</v>
      </c>
      <c r="J9" s="42"/>
      <c r="K9" s="42"/>
      <c r="L9" s="42"/>
      <c r="M9" s="42"/>
      <c r="N9" s="42"/>
      <c r="O9" s="23" t="s">
        <v>18</v>
      </c>
      <c r="P9" s="23" t="s">
        <v>19</v>
      </c>
    </row>
    <row r="10" spans="1:16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</row>
    <row r="11" spans="1:16">
      <c r="A11" s="52" t="s">
        <v>20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28.2">
      <c r="A12" s="15" t="s">
        <v>21</v>
      </c>
      <c r="B12" s="15">
        <f>O12+P12+N12</f>
        <v>12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/>
      <c r="M12" s="15"/>
      <c r="N12" s="15">
        <v>1</v>
      </c>
      <c r="O12" s="15">
        <v>11</v>
      </c>
      <c r="P12" s="15"/>
    </row>
    <row r="13" spans="1:16" ht="27.6">
      <c r="A13" s="16" t="s">
        <v>22</v>
      </c>
      <c r="B13" s="15"/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5"/>
      <c r="P13" s="15"/>
    </row>
    <row r="14" spans="1:16" ht="69">
      <c r="A14" s="16" t="s">
        <v>23</v>
      </c>
      <c r="B14" s="15"/>
      <c r="C14" s="1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/>
      <c r="P14" s="15"/>
    </row>
    <row r="15" spans="1:16" ht="83.4">
      <c r="A15" s="15" t="s">
        <v>24</v>
      </c>
      <c r="B15" s="15"/>
      <c r="C15" s="1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/>
      <c r="M15" s="15"/>
      <c r="N15" s="15"/>
      <c r="O15" s="15"/>
      <c r="P15" s="15"/>
    </row>
    <row r="16" spans="1:16" ht="42">
      <c r="A16" s="15" t="s">
        <v>25</v>
      </c>
      <c r="B16" s="15">
        <f>O16+P16+N16</f>
        <v>12</v>
      </c>
      <c r="C16" s="15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5"/>
      <c r="N16" s="15">
        <f>N12</f>
        <v>1</v>
      </c>
      <c r="O16" s="15">
        <f>O12</f>
        <v>11</v>
      </c>
      <c r="P16" s="15">
        <f>P12</f>
        <v>0</v>
      </c>
    </row>
    <row r="17" spans="1:16">
      <c r="A17" s="52" t="s">
        <v>26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28.2">
      <c r="A18" s="15" t="s">
        <v>27</v>
      </c>
      <c r="B18" s="15"/>
      <c r="C18" s="1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5"/>
      <c r="N18" s="15"/>
      <c r="O18" s="15"/>
      <c r="P18" s="15"/>
    </row>
    <row r="19" spans="1:16" ht="55.2">
      <c r="A19" s="16" t="s">
        <v>28</v>
      </c>
      <c r="B19" s="15"/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/>
      <c r="M19" s="15"/>
      <c r="N19" s="41">
        <v>0</v>
      </c>
      <c r="O19" s="41">
        <v>0</v>
      </c>
      <c r="P19" s="41">
        <v>0</v>
      </c>
    </row>
    <row r="20" spans="1:16" ht="41.4">
      <c r="A20" s="16" t="s">
        <v>29</v>
      </c>
      <c r="B20" s="15"/>
      <c r="C20" s="15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/>
      <c r="M20" s="15"/>
      <c r="N20" s="41">
        <v>0</v>
      </c>
      <c r="O20" s="41">
        <v>0</v>
      </c>
      <c r="P20" s="41">
        <v>0</v>
      </c>
    </row>
    <row r="21" spans="1:16">
      <c r="A21" s="52" t="s">
        <v>30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55.2">
      <c r="A22" s="16" t="s">
        <v>31</v>
      </c>
      <c r="B22" s="34">
        <f>N22+O22+P22</f>
        <v>232.89999999999998</v>
      </c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/>
      <c r="N22" s="37">
        <v>33.799999999999997</v>
      </c>
      <c r="O22" s="34">
        <v>199.1</v>
      </c>
      <c r="P22" s="15"/>
    </row>
    <row r="23" spans="1:16" ht="41.4">
      <c r="A23" s="16" t="s">
        <v>32</v>
      </c>
      <c r="B23" s="34">
        <f>N23+O23+P23</f>
        <v>232.89999999999998</v>
      </c>
      <c r="C23" s="15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37">
        <f t="shared" ref="N23:O23" si="0">N22</f>
        <v>33.799999999999997</v>
      </c>
      <c r="O23" s="34">
        <f t="shared" si="0"/>
        <v>199.1</v>
      </c>
      <c r="P23" s="34"/>
    </row>
    <row r="24" spans="1:16">
      <c r="A24" s="52" t="s">
        <v>33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41.4">
      <c r="A25" s="16" t="s">
        <v>34</v>
      </c>
      <c r="B25" s="15"/>
      <c r="C25" s="15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/>
      <c r="P25" s="15"/>
    </row>
    <row r="26" spans="1:16" ht="15.6">
      <c r="A26" s="2"/>
    </row>
    <row r="27" spans="1:16" ht="15.6">
      <c r="A27" s="54" t="s">
        <v>35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ht="15.6">
      <c r="A28" s="1" t="s">
        <v>36</v>
      </c>
    </row>
    <row r="29" spans="1:16">
      <c r="A29" s="50" t="s">
        <v>37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5.6">
      <c r="A30" s="47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5.6">
      <c r="A31" s="1" t="s">
        <v>39</v>
      </c>
    </row>
    <row r="32" spans="1:16" ht="15.6">
      <c r="A32" s="51" t="s">
        <v>40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ht="15.6">
      <c r="A33" s="47" t="s">
        <v>41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5.6">
      <c r="A34" s="47" t="s">
        <v>42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15.6">
      <c r="A35" s="47" t="s">
        <v>43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7" spans="1:16">
      <c r="A37" s="13" t="s">
        <v>73</v>
      </c>
      <c r="B37" s="13" t="s">
        <v>77</v>
      </c>
    </row>
  </sheetData>
  <mergeCells count="32">
    <mergeCell ref="A6:A9"/>
    <mergeCell ref="B6:B9"/>
    <mergeCell ref="C6:M6"/>
    <mergeCell ref="N6:P6"/>
    <mergeCell ref="C7:I7"/>
    <mergeCell ref="J7:K7"/>
    <mergeCell ref="J8:J9"/>
    <mergeCell ref="D8:D9"/>
    <mergeCell ref="F8:F9"/>
    <mergeCell ref="G8:G9"/>
    <mergeCell ref="H8:H9"/>
    <mergeCell ref="M2:P2"/>
    <mergeCell ref="M3:P3"/>
    <mergeCell ref="M4:P4"/>
    <mergeCell ref="B5:N5"/>
    <mergeCell ref="A35:P35"/>
    <mergeCell ref="K8:K9"/>
    <mergeCell ref="A11:P11"/>
    <mergeCell ref="A17:P17"/>
    <mergeCell ref="A21:P21"/>
    <mergeCell ref="A24:P24"/>
    <mergeCell ref="A27:P27"/>
    <mergeCell ref="L7:L9"/>
    <mergeCell ref="M7:M9"/>
    <mergeCell ref="N7:N9"/>
    <mergeCell ref="O7:P8"/>
    <mergeCell ref="C8:C9"/>
    <mergeCell ref="A29:P29"/>
    <mergeCell ref="A30:P30"/>
    <mergeCell ref="A32:P32"/>
    <mergeCell ref="A33:P33"/>
    <mergeCell ref="A34:P34"/>
  </mergeCells>
  <hyperlinks>
    <hyperlink ref="A29" location="Par128" display="Par128"/>
  </hyperlinks>
  <pageMargins left="0.17" right="0.22" top="0.74803149606299213" bottom="0.74803149606299213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85" zoomScaleNormal="85" workbookViewId="0">
      <selection sqref="A1:G1048576"/>
    </sheetView>
  </sheetViews>
  <sheetFormatPr defaultRowHeight="14.4"/>
  <cols>
    <col min="1" max="1" width="10.88671875" style="12" customWidth="1"/>
    <col min="2" max="2" width="35.109375" style="12" customWidth="1"/>
    <col min="3" max="3" width="14.33203125" style="12" customWidth="1"/>
    <col min="4" max="4" width="14.109375" style="12" customWidth="1"/>
    <col min="5" max="5" width="15.44140625" style="12" customWidth="1"/>
    <col min="6" max="6" width="20.88671875" style="12" customWidth="1"/>
    <col min="7" max="7" width="27.44140625" style="12" customWidth="1"/>
  </cols>
  <sheetData>
    <row r="1" spans="1:7" ht="102.75" customHeight="1">
      <c r="A1" s="22"/>
      <c r="F1" s="48" t="s">
        <v>65</v>
      </c>
      <c r="G1" s="48"/>
    </row>
    <row r="2" spans="1:7" ht="18">
      <c r="A2" s="22"/>
      <c r="F2" s="21"/>
      <c r="G2" s="21"/>
    </row>
    <row r="3" spans="1:7" ht="18">
      <c r="A3" s="60" t="s">
        <v>74</v>
      </c>
      <c r="B3" s="60"/>
      <c r="C3" s="60"/>
      <c r="D3" s="60"/>
      <c r="E3" s="60"/>
      <c r="F3" s="60"/>
      <c r="G3" s="22" t="s">
        <v>45</v>
      </c>
    </row>
    <row r="4" spans="1:7" ht="15.6">
      <c r="A4" s="24"/>
    </row>
    <row r="5" spans="1:7" ht="61.5" customHeight="1">
      <c r="A5" s="57" t="s">
        <v>81</v>
      </c>
      <c r="B5" s="57"/>
      <c r="C5" s="57"/>
      <c r="D5" s="57"/>
      <c r="E5" s="57"/>
      <c r="F5" s="57"/>
      <c r="G5" s="57"/>
    </row>
    <row r="6" spans="1:7" ht="62.4">
      <c r="A6" s="7" t="s">
        <v>46</v>
      </c>
      <c r="B6" s="7" t="s">
        <v>47</v>
      </c>
      <c r="C6" s="7" t="s">
        <v>48</v>
      </c>
      <c r="D6" s="7" t="s">
        <v>49</v>
      </c>
      <c r="E6" s="7" t="s">
        <v>50</v>
      </c>
      <c r="F6" s="7" t="s">
        <v>51</v>
      </c>
      <c r="G6" s="7" t="s">
        <v>52</v>
      </c>
    </row>
    <row r="7" spans="1:7" ht="15.6">
      <c r="A7" s="6">
        <v>1</v>
      </c>
      <c r="B7" s="7">
        <v>2</v>
      </c>
      <c r="C7" s="6">
        <v>3</v>
      </c>
      <c r="D7" s="6">
        <v>4</v>
      </c>
      <c r="E7" s="6">
        <v>5</v>
      </c>
      <c r="F7" s="6">
        <v>6</v>
      </c>
      <c r="G7" s="6" t="s">
        <v>53</v>
      </c>
    </row>
    <row r="8" spans="1:7" ht="78">
      <c r="A8" s="6">
        <v>1</v>
      </c>
      <c r="B8" s="10" t="s">
        <v>54</v>
      </c>
      <c r="C8" s="36">
        <v>232.9</v>
      </c>
      <c r="D8" s="36">
        <v>199.1</v>
      </c>
      <c r="E8" s="36">
        <v>199.1</v>
      </c>
      <c r="F8" s="7" t="s">
        <v>66</v>
      </c>
      <c r="G8" s="26">
        <v>0.85489999999999999</v>
      </c>
    </row>
    <row r="9" spans="1:7" ht="78">
      <c r="A9" s="6">
        <v>2</v>
      </c>
      <c r="B9" s="10" t="s">
        <v>55</v>
      </c>
      <c r="C9" s="35"/>
      <c r="D9" s="35"/>
      <c r="E9" s="35"/>
      <c r="F9" s="8">
        <v>0.5</v>
      </c>
      <c r="G9" s="26"/>
    </row>
    <row r="10" spans="1:7" ht="62.4">
      <c r="A10" s="11">
        <v>3</v>
      </c>
      <c r="B10" s="10" t="s">
        <v>56</v>
      </c>
      <c r="C10" s="27"/>
      <c r="D10" s="28"/>
      <c r="E10" s="28"/>
      <c r="F10" s="9" t="s">
        <v>57</v>
      </c>
      <c r="G10" s="28"/>
    </row>
    <row r="11" spans="1:7" ht="93.6">
      <c r="A11" s="6">
        <v>4</v>
      </c>
      <c r="B11" s="10" t="s">
        <v>58</v>
      </c>
      <c r="C11" s="25"/>
      <c r="D11" s="25"/>
      <c r="E11" s="25"/>
      <c r="F11" s="6" t="s">
        <v>59</v>
      </c>
      <c r="G11" s="25"/>
    </row>
    <row r="12" spans="1:7" ht="15.6">
      <c r="A12" s="47" t="s">
        <v>60</v>
      </c>
      <c r="B12" s="47"/>
      <c r="C12" s="47"/>
      <c r="D12" s="47"/>
      <c r="E12" s="47"/>
      <c r="F12" s="47"/>
    </row>
    <row r="13" spans="1:7" ht="15.6">
      <c r="A13" s="61" t="s">
        <v>75</v>
      </c>
      <c r="B13" s="61"/>
      <c r="C13" s="61"/>
      <c r="D13" s="61"/>
      <c r="E13" s="61"/>
      <c r="F13" s="61"/>
    </row>
    <row r="14" spans="1:7" ht="15.6">
      <c r="A14" s="56" t="s">
        <v>61</v>
      </c>
      <c r="B14" s="56"/>
    </row>
    <row r="15" spans="1:7" ht="15.6">
      <c r="A15" s="55" t="s">
        <v>62</v>
      </c>
      <c r="B15" s="55"/>
      <c r="C15" s="55"/>
      <c r="D15" s="55"/>
      <c r="E15" s="55"/>
      <c r="F15" s="55"/>
      <c r="G15" s="29"/>
    </row>
    <row r="16" spans="1:7" ht="15.6">
      <c r="A16" s="47" t="s">
        <v>38</v>
      </c>
      <c r="B16" s="47"/>
      <c r="C16" s="47"/>
      <c r="D16" s="47"/>
      <c r="E16" s="47"/>
      <c r="F16" s="47"/>
    </row>
    <row r="17" spans="1:6" ht="15.6">
      <c r="A17" s="47" t="s">
        <v>63</v>
      </c>
      <c r="B17" s="47"/>
    </row>
    <row r="18" spans="1:6" ht="15.6">
      <c r="A18" s="47" t="s">
        <v>40</v>
      </c>
      <c r="B18" s="47"/>
      <c r="C18" s="47"/>
      <c r="D18" s="47"/>
      <c r="E18" s="47"/>
      <c r="F18" s="47"/>
    </row>
    <row r="19" spans="1:6" ht="30.75" customHeight="1">
      <c r="A19" s="51" t="s">
        <v>64</v>
      </c>
      <c r="B19" s="51"/>
      <c r="C19" s="51"/>
      <c r="D19" s="51"/>
      <c r="E19" s="51"/>
      <c r="F19" s="51"/>
    </row>
    <row r="20" spans="1:6" ht="15.6">
      <c r="A20" s="47" t="s">
        <v>42</v>
      </c>
      <c r="B20" s="47"/>
      <c r="C20" s="47"/>
      <c r="D20" s="47"/>
      <c r="E20" s="47"/>
      <c r="F20" s="47"/>
    </row>
    <row r="21" spans="1:6" ht="15.6">
      <c r="A21" s="47" t="s">
        <v>43</v>
      </c>
      <c r="B21" s="47"/>
      <c r="C21" s="47"/>
      <c r="D21" s="47"/>
      <c r="E21" s="47"/>
      <c r="F21" s="47"/>
    </row>
    <row r="23" spans="1:6">
      <c r="A23" s="13" t="s">
        <v>73</v>
      </c>
      <c r="B23" s="14" t="s">
        <v>77</v>
      </c>
    </row>
  </sheetData>
  <mergeCells count="13">
    <mergeCell ref="A14:B14"/>
    <mergeCell ref="F1:G1"/>
    <mergeCell ref="A3:F3"/>
    <mergeCell ref="A5:G5"/>
    <mergeCell ref="A12:F12"/>
    <mergeCell ref="A13:F13"/>
    <mergeCell ref="A21:F21"/>
    <mergeCell ref="A15:F15"/>
    <mergeCell ref="A16:F16"/>
    <mergeCell ref="A17:B17"/>
    <mergeCell ref="A18:F18"/>
    <mergeCell ref="A19:F19"/>
    <mergeCell ref="A20:F20"/>
  </mergeCells>
  <hyperlinks>
    <hyperlink ref="A15" r:id="rId1" display="consultantplus://offline/ref=5B5EF053D103DF76B025178549EEB99605F1012B9074569F7DA0041D1BtFT9N"/>
  </hyperlinks>
  <pageMargins left="0.70866141732283472" right="0.70866141732283472" top="0.74803149606299213" bottom="0.74803149606299213" header="0.31496062992125984" footer="0.31496062992125984"/>
  <pageSetup paperSize="9" scale="63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="83" zoomScaleNormal="83" workbookViewId="0">
      <selection activeCell="B25" sqref="B25:P25"/>
    </sheetView>
  </sheetViews>
  <sheetFormatPr defaultRowHeight="14.4"/>
  <cols>
    <col min="1" max="1" width="24.109375" style="12" customWidth="1"/>
    <col min="2" max="2" width="16.109375" style="12" customWidth="1"/>
    <col min="3" max="3" width="14.5546875" style="12" customWidth="1"/>
    <col min="4" max="4" width="23.109375" style="12" customWidth="1"/>
    <col min="5" max="5" width="13" style="12" customWidth="1"/>
    <col min="6" max="6" width="12.33203125" style="12" customWidth="1"/>
    <col min="7" max="7" width="11.109375" style="12" customWidth="1"/>
    <col min="8" max="9" width="13.5546875" style="12" customWidth="1"/>
    <col min="10" max="10" width="13.33203125" style="12" customWidth="1"/>
    <col min="11" max="11" width="10.109375" style="12" customWidth="1"/>
    <col min="12" max="12" width="11.33203125" style="12" customWidth="1"/>
    <col min="13" max="13" width="12.44140625" style="12" customWidth="1"/>
    <col min="14" max="14" width="15.88671875" style="12" customWidth="1"/>
    <col min="15" max="15" width="8.5546875" style="12" customWidth="1"/>
    <col min="16" max="16" width="7" style="12" customWidth="1"/>
  </cols>
  <sheetData>
    <row r="1" spans="1:16" ht="18">
      <c r="A1" s="40"/>
    </row>
    <row r="2" spans="1:16" ht="97.2" customHeight="1">
      <c r="A2" s="40"/>
      <c r="M2" s="48" t="s">
        <v>44</v>
      </c>
      <c r="N2" s="48"/>
      <c r="O2" s="48"/>
      <c r="P2" s="48"/>
    </row>
    <row r="3" spans="1:16" ht="18">
      <c r="A3" s="40"/>
      <c r="M3" s="49"/>
      <c r="N3" s="49"/>
      <c r="O3" s="49"/>
      <c r="P3" s="49"/>
    </row>
    <row r="4" spans="1:16" ht="18">
      <c r="A4" s="40"/>
      <c r="M4" s="49" t="s">
        <v>0</v>
      </c>
      <c r="N4" s="49"/>
      <c r="O4" s="49"/>
      <c r="P4" s="49"/>
    </row>
    <row r="5" spans="1:16" ht="54" customHeight="1">
      <c r="A5" s="2"/>
      <c r="B5" s="45" t="s">
        <v>82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6" ht="18">
      <c r="A6" s="42"/>
      <c r="B6" s="42" t="s">
        <v>1</v>
      </c>
      <c r="C6" s="43" t="s">
        <v>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4" t="s">
        <v>3</v>
      </c>
      <c r="O6" s="44"/>
      <c r="P6" s="44"/>
    </row>
    <row r="7" spans="1:16">
      <c r="A7" s="42"/>
      <c r="B7" s="42"/>
      <c r="C7" s="42" t="s">
        <v>4</v>
      </c>
      <c r="D7" s="42"/>
      <c r="E7" s="42"/>
      <c r="F7" s="42"/>
      <c r="G7" s="42"/>
      <c r="H7" s="42"/>
      <c r="I7" s="42"/>
      <c r="J7" s="42" t="s">
        <v>5</v>
      </c>
      <c r="K7" s="42"/>
      <c r="L7" s="42" t="s">
        <v>6</v>
      </c>
      <c r="M7" s="42" t="s">
        <v>7</v>
      </c>
      <c r="N7" s="42" t="s">
        <v>8</v>
      </c>
      <c r="O7" s="42" t="s">
        <v>9</v>
      </c>
      <c r="P7" s="42"/>
    </row>
    <row r="8" spans="1:16">
      <c r="A8" s="42"/>
      <c r="B8" s="42"/>
      <c r="C8" s="42" t="s">
        <v>10</v>
      </c>
      <c r="D8" s="42" t="s">
        <v>11</v>
      </c>
      <c r="E8" s="38" t="s">
        <v>10</v>
      </c>
      <c r="F8" s="42" t="s">
        <v>12</v>
      </c>
      <c r="G8" s="42" t="s">
        <v>13</v>
      </c>
      <c r="H8" s="42" t="s">
        <v>14</v>
      </c>
      <c r="I8" s="38" t="s">
        <v>15</v>
      </c>
      <c r="J8" s="42" t="s">
        <v>16</v>
      </c>
      <c r="K8" s="42" t="s">
        <v>15</v>
      </c>
      <c r="L8" s="42"/>
      <c r="M8" s="42"/>
      <c r="N8" s="42"/>
      <c r="O8" s="42"/>
      <c r="P8" s="42"/>
    </row>
    <row r="9" spans="1:16" ht="42">
      <c r="A9" s="42"/>
      <c r="B9" s="42"/>
      <c r="C9" s="42"/>
      <c r="D9" s="42"/>
      <c r="E9" s="38" t="s">
        <v>17</v>
      </c>
      <c r="F9" s="42"/>
      <c r="G9" s="42"/>
      <c r="H9" s="42"/>
      <c r="I9" s="38" t="s">
        <v>17</v>
      </c>
      <c r="J9" s="42"/>
      <c r="K9" s="42"/>
      <c r="L9" s="42"/>
      <c r="M9" s="42"/>
      <c r="N9" s="42"/>
      <c r="O9" s="38" t="s">
        <v>18</v>
      </c>
      <c r="P9" s="38" t="s">
        <v>19</v>
      </c>
    </row>
    <row r="10" spans="1:16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38">
        <v>13</v>
      </c>
      <c r="N10" s="38">
        <v>14</v>
      </c>
      <c r="O10" s="38">
        <v>15</v>
      </c>
      <c r="P10" s="38">
        <v>16</v>
      </c>
    </row>
    <row r="11" spans="1:16">
      <c r="A11" s="52" t="s">
        <v>20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28.2">
      <c r="A12" s="15" t="s">
        <v>21</v>
      </c>
      <c r="B12" s="15">
        <f>O12+P12+N12</f>
        <v>6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/>
      <c r="M12" s="15"/>
      <c r="N12" s="15"/>
      <c r="O12" s="15">
        <v>6</v>
      </c>
      <c r="P12" s="15"/>
    </row>
    <row r="13" spans="1:16" ht="27.6">
      <c r="A13" s="16" t="s">
        <v>22</v>
      </c>
      <c r="B13" s="15"/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5"/>
      <c r="P13" s="15"/>
    </row>
    <row r="14" spans="1:16" ht="69">
      <c r="A14" s="16" t="s">
        <v>23</v>
      </c>
      <c r="B14" s="15"/>
      <c r="C14" s="1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/>
      <c r="P14" s="15"/>
    </row>
    <row r="15" spans="1:16" ht="83.4">
      <c r="A15" s="15" t="s">
        <v>24</v>
      </c>
      <c r="B15" s="15"/>
      <c r="C15" s="1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/>
      <c r="M15" s="15"/>
      <c r="N15" s="15"/>
      <c r="O15" s="15"/>
      <c r="P15" s="15"/>
    </row>
    <row r="16" spans="1:16" ht="42">
      <c r="A16" s="15" t="s">
        <v>25</v>
      </c>
      <c r="B16" s="15">
        <f>O16+P16+N16</f>
        <v>6</v>
      </c>
      <c r="C16" s="15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5"/>
      <c r="N16" s="15">
        <f>N12</f>
        <v>0</v>
      </c>
      <c r="O16" s="15">
        <f>O12</f>
        <v>6</v>
      </c>
      <c r="P16" s="15">
        <f>P12</f>
        <v>0</v>
      </c>
    </row>
    <row r="17" spans="1:16">
      <c r="A17" s="52" t="s">
        <v>26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28.2">
      <c r="A18" s="15" t="s">
        <v>27</v>
      </c>
      <c r="B18" s="15"/>
      <c r="C18" s="1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5"/>
      <c r="N18" s="15"/>
      <c r="O18" s="15"/>
      <c r="P18" s="15"/>
    </row>
    <row r="19" spans="1:16" ht="55.2">
      <c r="A19" s="16" t="s">
        <v>28</v>
      </c>
      <c r="B19" s="15"/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/>
      <c r="M19" s="15"/>
      <c r="N19" s="41">
        <v>0</v>
      </c>
      <c r="O19" s="41">
        <v>0</v>
      </c>
      <c r="P19" s="41">
        <v>0</v>
      </c>
    </row>
    <row r="20" spans="1:16" ht="41.4">
      <c r="A20" s="16" t="s">
        <v>29</v>
      </c>
      <c r="B20" s="15"/>
      <c r="C20" s="15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/>
      <c r="M20" s="15"/>
      <c r="N20" s="41">
        <v>0</v>
      </c>
      <c r="O20" s="41">
        <v>0</v>
      </c>
      <c r="P20" s="41">
        <v>0</v>
      </c>
    </row>
    <row r="21" spans="1:16">
      <c r="A21" s="52" t="s">
        <v>30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55.2">
      <c r="A22" s="16" t="s">
        <v>31</v>
      </c>
      <c r="B22" s="34">
        <f>N22+O22+P22</f>
        <v>69.7</v>
      </c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/>
      <c r="N22" s="37"/>
      <c r="O22" s="34">
        <v>69.7</v>
      </c>
      <c r="P22" s="15"/>
    </row>
    <row r="23" spans="1:16" ht="41.4">
      <c r="A23" s="16" t="s">
        <v>32</v>
      </c>
      <c r="B23" s="34">
        <f>N23+O23+P23</f>
        <v>69.7</v>
      </c>
      <c r="C23" s="15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37">
        <f t="shared" ref="N23:O23" si="0">N22</f>
        <v>0</v>
      </c>
      <c r="O23" s="34">
        <f t="shared" si="0"/>
        <v>69.7</v>
      </c>
      <c r="P23" s="34"/>
    </row>
    <row r="24" spans="1:16">
      <c r="A24" s="52" t="s">
        <v>33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41.4">
      <c r="A25" s="16" t="s">
        <v>34</v>
      </c>
      <c r="B25" s="15"/>
      <c r="C25" s="15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/>
      <c r="P25" s="15"/>
    </row>
    <row r="26" spans="1:16" ht="15.6">
      <c r="A26" s="2"/>
    </row>
    <row r="27" spans="1:16" ht="15.6">
      <c r="A27" s="54" t="s">
        <v>35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ht="15.6">
      <c r="A28" s="1" t="s">
        <v>36</v>
      </c>
    </row>
    <row r="29" spans="1:16">
      <c r="A29" s="50" t="s">
        <v>37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5.6">
      <c r="A30" s="47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5.6">
      <c r="A31" s="1" t="s">
        <v>39</v>
      </c>
    </row>
    <row r="32" spans="1:16" ht="15.6">
      <c r="A32" s="51" t="s">
        <v>40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ht="15.6">
      <c r="A33" s="47" t="s">
        <v>41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5.6">
      <c r="A34" s="47" t="s">
        <v>42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15.6">
      <c r="A35" s="47" t="s">
        <v>43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7" spans="1:16">
      <c r="A37" s="13" t="s">
        <v>73</v>
      </c>
      <c r="B37" s="13" t="s">
        <v>83</v>
      </c>
    </row>
  </sheetData>
  <mergeCells count="32">
    <mergeCell ref="A6:A9"/>
    <mergeCell ref="B6:B9"/>
    <mergeCell ref="C6:M6"/>
    <mergeCell ref="N6:P6"/>
    <mergeCell ref="C7:I7"/>
    <mergeCell ref="J7:K7"/>
    <mergeCell ref="J8:J9"/>
    <mergeCell ref="D8:D9"/>
    <mergeCell ref="F8:F9"/>
    <mergeCell ref="G8:G9"/>
    <mergeCell ref="H8:H9"/>
    <mergeCell ref="M2:P2"/>
    <mergeCell ref="M3:P3"/>
    <mergeCell ref="M4:P4"/>
    <mergeCell ref="B5:N5"/>
    <mergeCell ref="A35:P35"/>
    <mergeCell ref="K8:K9"/>
    <mergeCell ref="A11:P11"/>
    <mergeCell ref="A17:P17"/>
    <mergeCell ref="A21:P21"/>
    <mergeCell ref="A24:P24"/>
    <mergeCell ref="A27:P27"/>
    <mergeCell ref="L7:L9"/>
    <mergeCell ref="M7:M9"/>
    <mergeCell ref="N7:N9"/>
    <mergeCell ref="O7:P8"/>
    <mergeCell ref="C8:C9"/>
    <mergeCell ref="A29:P29"/>
    <mergeCell ref="A30:P30"/>
    <mergeCell ref="A32:P32"/>
    <mergeCell ref="A33:P33"/>
    <mergeCell ref="A34:P34"/>
  </mergeCells>
  <hyperlinks>
    <hyperlink ref="A29" location="Par128" display="Par128"/>
  </hyperlinks>
  <pageMargins left="0.70866141732283472" right="0.17" top="0.45" bottom="0.32" header="0.31496062992125984" footer="0.31496062992125984"/>
  <pageSetup paperSize="9" scale="62" orientation="landscape" verticalDpi="0" r:id="rId1"/>
  <rowBreaks count="1" manualBreakCount="1"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B9" sqref="B9"/>
    </sheetView>
  </sheetViews>
  <sheetFormatPr defaultRowHeight="14.4"/>
  <cols>
    <col min="1" max="1" width="10.88671875" style="12" customWidth="1"/>
    <col min="2" max="2" width="35.109375" style="12" customWidth="1"/>
    <col min="3" max="3" width="14.33203125" style="12" customWidth="1"/>
    <col min="4" max="4" width="14.109375" style="12" customWidth="1"/>
    <col min="5" max="5" width="15.44140625" style="12" customWidth="1"/>
    <col min="6" max="6" width="20.88671875" style="12" customWidth="1"/>
    <col min="7" max="7" width="27.44140625" style="12" customWidth="1"/>
  </cols>
  <sheetData>
    <row r="1" spans="1:7" ht="106.8" customHeight="1">
      <c r="A1" s="40"/>
      <c r="F1" s="48" t="s">
        <v>65</v>
      </c>
      <c r="G1" s="48"/>
    </row>
    <row r="2" spans="1:7" ht="18">
      <c r="A2" s="40"/>
      <c r="F2" s="39"/>
      <c r="G2" s="39"/>
    </row>
    <row r="3" spans="1:7" ht="18">
      <c r="A3" s="60" t="s">
        <v>84</v>
      </c>
      <c r="B3" s="60"/>
      <c r="C3" s="60"/>
      <c r="D3" s="60"/>
      <c r="E3" s="60"/>
      <c r="F3" s="60"/>
      <c r="G3" s="40" t="s">
        <v>45</v>
      </c>
    </row>
    <row r="4" spans="1:7" ht="15.6">
      <c r="A4" s="24"/>
    </row>
    <row r="5" spans="1:7" ht="58.2" customHeight="1">
      <c r="A5" s="57" t="s">
        <v>81</v>
      </c>
      <c r="B5" s="57"/>
      <c r="C5" s="57"/>
      <c r="D5" s="57"/>
      <c r="E5" s="57"/>
      <c r="F5" s="57"/>
      <c r="G5" s="57"/>
    </row>
    <row r="6" spans="1:7" ht="62.4">
      <c r="A6" s="7" t="s">
        <v>46</v>
      </c>
      <c r="B6" s="7" t="s">
        <v>47</v>
      </c>
      <c r="C6" s="7" t="s">
        <v>48</v>
      </c>
      <c r="D6" s="7" t="s">
        <v>49</v>
      </c>
      <c r="E6" s="7" t="s">
        <v>50</v>
      </c>
      <c r="F6" s="7" t="s">
        <v>51</v>
      </c>
      <c r="G6" s="7" t="s">
        <v>52</v>
      </c>
    </row>
    <row r="7" spans="1:7" ht="15.6">
      <c r="A7" s="6">
        <v>1</v>
      </c>
      <c r="B7" s="7">
        <v>2</v>
      </c>
      <c r="C7" s="6">
        <v>3</v>
      </c>
      <c r="D7" s="6">
        <v>4</v>
      </c>
      <c r="E7" s="6">
        <v>5</v>
      </c>
      <c r="F7" s="6">
        <v>6</v>
      </c>
      <c r="G7" s="6" t="s">
        <v>53</v>
      </c>
    </row>
    <row r="8" spans="1:7" ht="78">
      <c r="A8" s="6">
        <v>1</v>
      </c>
      <c r="B8" s="10" t="s">
        <v>54</v>
      </c>
      <c r="C8" s="36">
        <v>69.7</v>
      </c>
      <c r="D8" s="36">
        <v>69.7</v>
      </c>
      <c r="E8" s="36">
        <v>69.7</v>
      </c>
      <c r="F8" s="7" t="s">
        <v>66</v>
      </c>
      <c r="G8" s="26">
        <v>1</v>
      </c>
    </row>
    <row r="9" spans="1:7" ht="78">
      <c r="A9" s="6">
        <v>2</v>
      </c>
      <c r="B9" s="10" t="s">
        <v>55</v>
      </c>
      <c r="C9" s="35"/>
      <c r="D9" s="35"/>
      <c r="E9" s="35"/>
      <c r="F9" s="8">
        <v>0.5</v>
      </c>
      <c r="G9" s="26"/>
    </row>
    <row r="10" spans="1:7" ht="62.4">
      <c r="A10" s="11">
        <v>3</v>
      </c>
      <c r="B10" s="10" t="s">
        <v>56</v>
      </c>
      <c r="C10" s="27"/>
      <c r="D10" s="28"/>
      <c r="E10" s="28"/>
      <c r="F10" s="9" t="s">
        <v>57</v>
      </c>
      <c r="G10" s="28"/>
    </row>
    <row r="11" spans="1:7" ht="93.6">
      <c r="A11" s="6">
        <v>4</v>
      </c>
      <c r="B11" s="10" t="s">
        <v>58</v>
      </c>
      <c r="C11" s="25"/>
      <c r="D11" s="25"/>
      <c r="E11" s="25"/>
      <c r="F11" s="6" t="s">
        <v>59</v>
      </c>
      <c r="G11" s="25"/>
    </row>
    <row r="12" spans="1:7" ht="15.6">
      <c r="A12" s="47" t="s">
        <v>60</v>
      </c>
      <c r="B12" s="47"/>
      <c r="C12" s="47"/>
      <c r="D12" s="47"/>
      <c r="E12" s="47"/>
      <c r="F12" s="47"/>
    </row>
    <row r="13" spans="1:7" ht="15.6">
      <c r="A13" s="61" t="s">
        <v>75</v>
      </c>
      <c r="B13" s="61"/>
      <c r="C13" s="61"/>
      <c r="D13" s="61"/>
      <c r="E13" s="61"/>
      <c r="F13" s="61"/>
    </row>
    <row r="14" spans="1:7" ht="15.6">
      <c r="A14" s="56" t="s">
        <v>61</v>
      </c>
      <c r="B14" s="56"/>
    </row>
    <row r="15" spans="1:7" ht="15.6">
      <c r="A15" s="55" t="s">
        <v>62</v>
      </c>
      <c r="B15" s="55"/>
      <c r="C15" s="55"/>
      <c r="D15" s="55"/>
      <c r="E15" s="55"/>
      <c r="F15" s="55"/>
      <c r="G15" s="29"/>
    </row>
    <row r="16" spans="1:7" ht="15.6">
      <c r="A16" s="47" t="s">
        <v>38</v>
      </c>
      <c r="B16" s="47"/>
      <c r="C16" s="47"/>
      <c r="D16" s="47"/>
      <c r="E16" s="47"/>
      <c r="F16" s="47"/>
    </row>
    <row r="17" spans="1:6" ht="15.6">
      <c r="A17" s="47" t="s">
        <v>63</v>
      </c>
      <c r="B17" s="47"/>
    </row>
    <row r="18" spans="1:6" ht="15.6">
      <c r="A18" s="47" t="s">
        <v>40</v>
      </c>
      <c r="B18" s="47"/>
      <c r="C18" s="47"/>
      <c r="D18" s="47"/>
      <c r="E18" s="47"/>
      <c r="F18" s="47"/>
    </row>
    <row r="19" spans="1:6" ht="15.6">
      <c r="A19" s="51" t="s">
        <v>64</v>
      </c>
      <c r="B19" s="51"/>
      <c r="C19" s="51"/>
      <c r="D19" s="51"/>
      <c r="E19" s="51"/>
      <c r="F19" s="51"/>
    </row>
    <row r="20" spans="1:6" ht="15.6">
      <c r="A20" s="47" t="s">
        <v>42</v>
      </c>
      <c r="B20" s="47"/>
      <c r="C20" s="47"/>
      <c r="D20" s="47"/>
      <c r="E20" s="47"/>
      <c r="F20" s="47"/>
    </row>
    <row r="21" spans="1:6" ht="15.6">
      <c r="A21" s="47" t="s">
        <v>43</v>
      </c>
      <c r="B21" s="47"/>
      <c r="C21" s="47"/>
      <c r="D21" s="47"/>
      <c r="E21" s="47"/>
      <c r="F21" s="47"/>
    </row>
    <row r="23" spans="1:6">
      <c r="A23" s="13" t="s">
        <v>73</v>
      </c>
      <c r="B23" s="14" t="s">
        <v>83</v>
      </c>
    </row>
  </sheetData>
  <mergeCells count="13">
    <mergeCell ref="A14:B14"/>
    <mergeCell ref="F1:G1"/>
    <mergeCell ref="A3:F3"/>
    <mergeCell ref="A5:G5"/>
    <mergeCell ref="A12:F12"/>
    <mergeCell ref="A13:F13"/>
    <mergeCell ref="A21:F21"/>
    <mergeCell ref="A15:F15"/>
    <mergeCell ref="A16:F16"/>
    <mergeCell ref="A17:B17"/>
    <mergeCell ref="A18:F18"/>
    <mergeCell ref="A19:F19"/>
    <mergeCell ref="A20:F20"/>
  </mergeCells>
  <hyperlinks>
    <hyperlink ref="A15" r:id="rId1" display="consultantplus://offline/ref=5B5EF053D103DF76B025178549EEB99605F1012B9074569F7DA0041D1BtFT9N"/>
  </hyperlinks>
  <pageMargins left="0.7" right="0.7" top="0.75" bottom="0.75" header="0.3" footer="0.3"/>
  <pageSetup paperSize="9" scale="63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Закупочная деятельность СП</vt:lpstr>
      <vt:lpstr>СП</vt:lpstr>
      <vt:lpstr>Закупочная деятельность ДК</vt:lpstr>
      <vt:lpstr>ДК</vt:lpstr>
      <vt:lpstr>Закупочная деятельность МКУ</vt:lpstr>
      <vt:lpstr>МКУ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Ирина</cp:lastModifiedBy>
  <cp:lastPrinted>2019-07-04T11:19:46Z</cp:lastPrinted>
  <dcterms:created xsi:type="dcterms:W3CDTF">2015-09-30T09:34:54Z</dcterms:created>
  <dcterms:modified xsi:type="dcterms:W3CDTF">2019-07-04T11:19:59Z</dcterms:modified>
</cp:coreProperties>
</file>