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на 01.02.19 г." sheetId="1" r:id="rId1"/>
  </sheets>
  <calcPr calcId="125725" fullPrecision="0"/>
</workbook>
</file>

<file path=xl/calcChain.xml><?xml version="1.0" encoding="utf-8"?>
<calcChain xmlns="http://schemas.openxmlformats.org/spreadsheetml/2006/main">
  <c r="C9" i="1"/>
  <c r="C29"/>
  <c r="C45" s="1"/>
  <c r="D9"/>
  <c r="D29" s="1"/>
  <c r="C44"/>
  <c r="D44"/>
  <c r="D45" l="1"/>
</calcChain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<sst xmlns="http://schemas.openxmlformats.org/spreadsheetml/2006/main" count="43" uniqueCount="43">
  <si>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</si>
  <si>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</si>
  <si>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</si>
  <si>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</si>
  <si>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</si>
  <si>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</si>
  <si>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</si>
  <si>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</si>
  <si>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</si>
  <si>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</si>
  <si>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</si>
  <si>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</si>
  <si>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</si>
  <si>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</si>
  <si>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</si>
  <si>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</si>
  <si>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</si>
  <si>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</si>
  <si>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</si>
  <si>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</si>
  <si>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</si>
  <si>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</si>
  <si>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</si>
  <si>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</si>
  <si>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</si>
  <si>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</si>
  <si>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</si>
  <si>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</si>
  <si>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</si>
  <si>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</si>
  <si>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</si>
  <si>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</si>
  <si>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</si>
  <si>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</si>
  <si>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</si>
  <si>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</si>
  <si>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</si>
  <si>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</si>
  <si>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</si>
  <si>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</si>
  <si>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Назначено на 2019 год</t>
  </si>
  <si>
    <t>Исполнение  бюджета  Старомеловатского сельского поселения  на 01.04.2019.</t>
  </si>
  <si>
    <t>Исполнено на 01.04.2019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</si>
</sst>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35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60"/>
      <name val="Times New Roman"/>
      <family val="1"/>
      <charset val="204"/>
    </font>
    <font>
      <b/>
      <i/>
      <sz val="14"/>
      <color indexed="6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/>
    <xf numFmtId="0" fontId="19" fillId="0" borderId="0" xfId="0" applyFont="1"/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top"/>
    </xf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 wrapText="1"/>
    </xf>
    <xf numFmtId="0" fontId="21" fillId="6" borderId="10" xfId="0" applyFont="1" applyFill="1" applyBorder="1" applyAlignment="1">
      <alignment horizontal="center"/>
    </xf>
    <xf numFmtId="164" fontId="21" fillId="6" borderId="10" xfId="0" applyNumberFormat="1" applyFont="1" applyFill="1" applyBorder="1"/>
    <xf numFmtId="0" fontId="21" fillId="0" borderId="10" xfId="0" applyFont="1" applyBorder="1" applyAlignment="1">
      <alignment wrapText="1"/>
    </xf>
    <xf numFmtId="164" fontId="21" fillId="0" borderId="10" xfId="0" applyNumberFormat="1" applyFont="1" applyBorder="1"/>
    <xf numFmtId="3" fontId="21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21" fillId="24" borderId="0" xfId="0" applyNumberFormat="1" applyFont="1" applyFill="1" applyBorder="1" applyAlignment="1">
      <alignment horizontal="center"/>
    </xf>
    <xf numFmtId="0" fontId="26" fillId="0" borderId="0" xfId="0" applyFont="1"/>
    <xf numFmtId="3" fontId="27" fillId="24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wrapText="1"/>
    </xf>
    <xf numFmtId="164" fontId="22" fillId="0" borderId="0" xfId="0" applyNumberFormat="1" applyFont="1"/>
    <xf numFmtId="0" fontId="21" fillId="4" borderId="10" xfId="0" applyFont="1" applyFill="1" applyBorder="1" applyAlignment="1">
      <alignment vertical="center" wrapText="1"/>
    </xf>
    <xf numFmtId="164" fontId="21" fillId="4" borderId="10" xfId="0" applyNumberFormat="1" applyFont="1" applyFill="1" applyBorder="1"/>
    <xf numFmtId="164" fontId="0" fillId="0" borderId="0" xfId="0" applyNumberFormat="1"/>
    <xf numFmtId="0" fontId="21" fillId="0" borderId="10" xfId="0" applyFont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Alignment="1">
      <alignment wrapText="1"/>
    </xf>
    <xf numFmtId="164" fontId="21" fillId="0" borderId="0" xfId="0" applyNumberFormat="1" applyFont="1" applyBorder="1"/>
    <xf numFmtId="0" fontId="25" fillId="0" borderId="0" xfId="0" applyFont="1"/>
    <xf numFmtId="0" fontId="31" fillId="0" borderId="0" xfId="0" applyFont="1"/>
    <xf numFmtId="0" fontId="32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horizontal="right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workbookViewId="0">
      <selection activeCell="G45" sqref="G45"/>
    </sheetView>
  </sheetViews>
  <sheetFormatPr defaultRowHeight="12.75"/>
  <cols>
    <col min="1" max="1" width="2.85546875" customWidth="1"/>
    <col min="2" max="2" width="72.5703125" customWidth="1"/>
    <col min="3" max="3" width="24" customWidth="1"/>
    <col min="4" max="4" width="23.28515625" customWidth="1"/>
    <col min="5" max="5" width="18" customWidth="1"/>
    <col min="6" max="6" width="10.5703125" customWidth="1"/>
  </cols>
  <sheetData>
    <row r="1" spans="1:7" ht="17.25" customHeight="1">
      <c r="B1" s="1"/>
      <c r="C1" s="2"/>
      <c r="D1" s="2"/>
    </row>
    <row r="2" spans="1:7" ht="17.25" customHeight="1">
      <c r="B2" s="3"/>
      <c r="C2" s="2"/>
      <c r="D2" s="2"/>
    </row>
    <row r="3" spans="1:7" ht="5.25" customHeight="1">
      <c r="C3" s="2"/>
      <c r="D3" s="2"/>
    </row>
    <row r="4" spans="1:7" ht="18.75" customHeight="1">
      <c r="B4" s="39" t="s">
        <v>41</v>
      </c>
      <c r="C4" s="39"/>
      <c r="D4" s="39"/>
    </row>
    <row r="5" spans="1:7" ht="10.5" customHeight="1">
      <c r="A5" s="4"/>
      <c r="B5" s="5"/>
      <c r="C5" s="5"/>
      <c r="D5" s="5"/>
      <c r="E5" s="4"/>
    </row>
    <row r="6" spans="1:7" ht="12" customHeight="1">
      <c r="A6" s="4"/>
      <c r="B6" s="40" t="s">
        <v>0</v>
      </c>
      <c r="C6" s="40"/>
      <c r="D6" s="40"/>
      <c r="E6" s="4"/>
    </row>
    <row r="7" spans="1:7" ht="40.5" customHeight="1">
      <c r="A7" s="4"/>
      <c r="B7" s="6" t="s">
        <v>1</v>
      </c>
      <c r="C7" s="6" t="s">
        <v>40</v>
      </c>
      <c r="D7" s="6" t="s">
        <v>42</v>
      </c>
      <c r="E7" s="4"/>
    </row>
    <row r="8" spans="1:7" ht="15.75">
      <c r="A8" s="4"/>
      <c r="B8" s="7" t="s">
        <v>2</v>
      </c>
      <c r="C8" s="8"/>
      <c r="D8" s="9"/>
      <c r="E8" s="4"/>
    </row>
    <row r="9" spans="1:7" ht="15.75">
      <c r="A9" s="4"/>
      <c r="B9" s="10" t="s">
        <v>3</v>
      </c>
      <c r="C9" s="11">
        <f>C10+C11+C12+C13+C14+C15+C16+C17+C18+C19+C20+C21+C22+C23</f>
        <v>4024</v>
      </c>
      <c r="D9" s="11">
        <f>D10+D11+D12+D13+D14+D15+D16+D17+D18+D19+D20+D21+D22+D23</f>
        <v>494.2</v>
      </c>
      <c r="E9" s="4"/>
    </row>
    <row r="10" spans="1:7" ht="15.75">
      <c r="A10" s="4"/>
      <c r="B10" s="12" t="s">
        <v>4</v>
      </c>
      <c r="C10" s="13"/>
      <c r="D10" s="13"/>
      <c r="E10" s="4"/>
    </row>
    <row r="11" spans="1:7" ht="18.75">
      <c r="A11" s="4"/>
      <c r="B11" s="12" t="s">
        <v>5</v>
      </c>
      <c r="C11" s="13">
        <v>132</v>
      </c>
      <c r="D11" s="13">
        <v>20.7</v>
      </c>
      <c r="E11" s="14"/>
      <c r="F11" s="15"/>
      <c r="G11" s="15"/>
    </row>
    <row r="12" spans="1:7" ht="15.75">
      <c r="A12" s="4"/>
      <c r="B12" s="12" t="s">
        <v>6</v>
      </c>
      <c r="C12" s="13">
        <v>405</v>
      </c>
      <c r="D12" s="13">
        <v>252.8</v>
      </c>
      <c r="E12" s="4"/>
    </row>
    <row r="13" spans="1:7" ht="18.75">
      <c r="A13" s="4"/>
      <c r="B13" s="12" t="s">
        <v>7</v>
      </c>
      <c r="C13" s="13">
        <v>3228</v>
      </c>
      <c r="D13" s="13">
        <v>211.8</v>
      </c>
      <c r="E13" s="16"/>
      <c r="F13" s="15"/>
    </row>
    <row r="14" spans="1:7" ht="31.5">
      <c r="A14" s="4"/>
      <c r="B14" s="12" t="s">
        <v>8</v>
      </c>
      <c r="C14" s="13"/>
      <c r="D14" s="13"/>
      <c r="E14" s="4"/>
      <c r="G14" s="17"/>
    </row>
    <row r="15" spans="1:7" ht="15.75">
      <c r="A15" s="4"/>
      <c r="B15" s="12" t="s">
        <v>9</v>
      </c>
      <c r="C15" s="13">
        <v>7</v>
      </c>
      <c r="D15" s="13">
        <v>2.5</v>
      </c>
      <c r="E15" s="4"/>
    </row>
    <row r="16" spans="1:7" ht="36" customHeight="1">
      <c r="A16" s="4"/>
      <c r="B16" s="12" t="s">
        <v>10</v>
      </c>
      <c r="C16" s="13"/>
      <c r="D16" s="13"/>
      <c r="E16" s="4"/>
    </row>
    <row r="17" spans="1:7" ht="36.75" customHeight="1">
      <c r="A17" s="4"/>
      <c r="B17" s="12" t="s">
        <v>11</v>
      </c>
      <c r="C17" s="13">
        <v>207</v>
      </c>
      <c r="D17" s="13">
        <v>0</v>
      </c>
      <c r="E17" s="18"/>
      <c r="F17" s="19"/>
    </row>
    <row r="18" spans="1:7" ht="22.5" hidden="1" customHeight="1">
      <c r="A18" s="4"/>
      <c r="B18" s="12" t="s">
        <v>12</v>
      </c>
      <c r="C18" s="13"/>
      <c r="D18" s="13"/>
      <c r="E18" s="4"/>
    </row>
    <row r="19" spans="1:7" ht="31.5">
      <c r="A19" s="4"/>
      <c r="B19" s="12" t="s">
        <v>13</v>
      </c>
      <c r="C19" s="13">
        <v>44</v>
      </c>
      <c r="D19" s="13">
        <v>6.4</v>
      </c>
      <c r="E19" s="4"/>
    </row>
    <row r="20" spans="1:7" ht="18.75">
      <c r="A20" s="4"/>
      <c r="B20" s="12" t="s">
        <v>14</v>
      </c>
      <c r="C20" s="13"/>
      <c r="D20" s="13">
        <v>0</v>
      </c>
      <c r="E20" s="20"/>
      <c r="F20" s="19"/>
      <c r="G20" s="17"/>
    </row>
    <row r="21" spans="1:7" ht="15.75">
      <c r="A21" s="4"/>
      <c r="B21" s="12" t="s">
        <v>15</v>
      </c>
      <c r="C21" s="13"/>
      <c r="D21" s="13"/>
      <c r="E21" s="4"/>
    </row>
    <row r="22" spans="1:7" ht="15.75">
      <c r="A22" s="4"/>
      <c r="B22" s="12" t="s">
        <v>16</v>
      </c>
      <c r="C22" s="13">
        <v>1</v>
      </c>
      <c r="D22" s="13">
        <v>0</v>
      </c>
      <c r="E22" s="4"/>
    </row>
    <row r="23" spans="1:7" ht="23.25" customHeight="1">
      <c r="A23" s="4"/>
      <c r="B23" s="12" t="s">
        <v>17</v>
      </c>
      <c r="C23" s="13">
        <v>0</v>
      </c>
      <c r="D23" s="13">
        <v>0</v>
      </c>
      <c r="E23" s="20"/>
      <c r="F23" s="19"/>
    </row>
    <row r="24" spans="1:7" ht="19.5">
      <c r="A24" s="4"/>
      <c r="B24" s="12" t="s">
        <v>18</v>
      </c>
      <c r="C24" s="13">
        <v>4329.3</v>
      </c>
      <c r="D24" s="13">
        <v>1178.8</v>
      </c>
      <c r="E24" s="21"/>
      <c r="F24" s="22"/>
    </row>
    <row r="25" spans="1:7" ht="17.25" customHeight="1">
      <c r="A25" s="4"/>
      <c r="B25" s="23" t="s">
        <v>19</v>
      </c>
      <c r="C25" s="13"/>
      <c r="D25" s="13"/>
      <c r="E25" s="21"/>
      <c r="F25" s="22"/>
    </row>
    <row r="26" spans="1:7" ht="18.75" customHeight="1">
      <c r="A26" s="4"/>
      <c r="B26" s="23" t="s">
        <v>20</v>
      </c>
      <c r="C26" s="13">
        <v>475.2</v>
      </c>
      <c r="D26" s="13">
        <v>79.2</v>
      </c>
      <c r="E26" s="4"/>
    </row>
    <row r="27" spans="1:7" ht="15.75">
      <c r="A27" s="4"/>
      <c r="B27" s="23" t="s">
        <v>21</v>
      </c>
      <c r="C27" s="13">
        <v>0</v>
      </c>
      <c r="D27" s="13">
        <v>2.5</v>
      </c>
      <c r="E27" s="24"/>
    </row>
    <row r="28" spans="1:7" ht="57.75" customHeight="1">
      <c r="A28" s="4"/>
      <c r="B28" s="23" t="s">
        <v>22</v>
      </c>
      <c r="C28" s="13"/>
      <c r="D28" s="13"/>
      <c r="E28" s="24"/>
    </row>
    <row r="29" spans="1:7" ht="19.5" customHeight="1">
      <c r="A29" s="4"/>
      <c r="B29" s="25" t="s">
        <v>23</v>
      </c>
      <c r="C29" s="26">
        <f>C9+C24+C28</f>
        <v>8353.2999999999993</v>
      </c>
      <c r="D29" s="26">
        <f>D9+D24</f>
        <v>1673</v>
      </c>
      <c r="E29" s="24"/>
      <c r="F29" s="27"/>
    </row>
    <row r="30" spans="1:7" ht="15.75">
      <c r="A30" s="4"/>
      <c r="B30" s="28" t="s">
        <v>24</v>
      </c>
      <c r="C30" s="13"/>
      <c r="D30" s="13"/>
      <c r="E30" s="4"/>
    </row>
    <row r="31" spans="1:7" ht="18.75">
      <c r="A31" s="4"/>
      <c r="B31" s="12" t="s">
        <v>25</v>
      </c>
      <c r="C31" s="13">
        <v>3131.1</v>
      </c>
      <c r="D31" s="13">
        <v>634.29999999999995</v>
      </c>
      <c r="E31" s="29"/>
      <c r="F31" s="15"/>
    </row>
    <row r="32" spans="1:7" ht="18.75">
      <c r="A32" s="4"/>
      <c r="B32" s="12" t="s">
        <v>26</v>
      </c>
      <c r="C32" s="13">
        <v>78.8</v>
      </c>
      <c r="D32" s="13">
        <v>19.7</v>
      </c>
      <c r="E32" s="14"/>
      <c r="F32" s="15"/>
    </row>
    <row r="33" spans="1:7" ht="39" customHeight="1">
      <c r="A33" s="4"/>
      <c r="B33" s="12" t="s">
        <v>27</v>
      </c>
      <c r="C33" s="13">
        <v>3</v>
      </c>
      <c r="D33" s="13">
        <v>0</v>
      </c>
      <c r="E33" s="14"/>
      <c r="F33" s="15"/>
    </row>
    <row r="34" spans="1:7" ht="18.75">
      <c r="A34" s="4"/>
      <c r="B34" s="12" t="s">
        <v>28</v>
      </c>
      <c r="C34" s="13">
        <v>2113.6999999999998</v>
      </c>
      <c r="D34" s="13">
        <v>233.5</v>
      </c>
      <c r="E34" s="14"/>
      <c r="F34" s="15"/>
    </row>
    <row r="35" spans="1:7" ht="18.75">
      <c r="A35" s="4"/>
      <c r="B35" s="12" t="s">
        <v>29</v>
      </c>
      <c r="C35" s="13">
        <v>397.5</v>
      </c>
      <c r="D35" s="13">
        <v>141.80000000000001</v>
      </c>
      <c r="E35" s="14"/>
      <c r="F35" s="15"/>
    </row>
    <row r="36" spans="1:7" ht="18.75">
      <c r="A36" s="4"/>
      <c r="B36" s="12" t="s">
        <v>30</v>
      </c>
      <c r="C36" s="13"/>
      <c r="D36" s="13"/>
      <c r="E36" s="14"/>
      <c r="F36" s="15"/>
    </row>
    <row r="37" spans="1:7" ht="18.75">
      <c r="A37" s="4"/>
      <c r="B37" s="12" t="s">
        <v>31</v>
      </c>
      <c r="C37" s="13"/>
      <c r="D37" s="13"/>
      <c r="E37" s="14"/>
      <c r="F37" s="15"/>
      <c r="G37" s="15"/>
    </row>
    <row r="38" spans="1:7" ht="18.75">
      <c r="A38" s="4"/>
      <c r="B38" s="12" t="s">
        <v>32</v>
      </c>
      <c r="C38" s="13">
        <v>2626.4</v>
      </c>
      <c r="D38" s="13">
        <v>614.1</v>
      </c>
      <c r="E38" s="14"/>
      <c r="F38" s="15"/>
      <c r="G38" s="15"/>
    </row>
    <row r="39" spans="1:7" ht="18" customHeight="1">
      <c r="A39" s="4"/>
      <c r="B39" s="12" t="s">
        <v>33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34</v>
      </c>
      <c r="C40" s="13">
        <v>59.8</v>
      </c>
      <c r="D40" s="13">
        <v>10.7</v>
      </c>
      <c r="E40" s="14"/>
      <c r="F40" s="15"/>
      <c r="G40" s="15"/>
    </row>
    <row r="41" spans="1:7" ht="18.75" customHeight="1">
      <c r="A41" s="4"/>
      <c r="B41" s="12" t="s">
        <v>35</v>
      </c>
      <c r="C41" s="13">
        <v>39.200000000000003</v>
      </c>
      <c r="D41" s="13">
        <v>0</v>
      </c>
      <c r="E41" s="14"/>
      <c r="F41" s="15"/>
      <c r="G41" s="15"/>
    </row>
    <row r="42" spans="1:7" ht="18.75" customHeight="1">
      <c r="A42" s="4"/>
      <c r="B42" s="12" t="s">
        <v>36</v>
      </c>
      <c r="C42" s="13"/>
      <c r="D42" s="13"/>
      <c r="E42" s="14"/>
      <c r="F42" s="15"/>
      <c r="G42" s="15"/>
    </row>
    <row r="43" spans="1:7" ht="32.25">
      <c r="A43" s="4"/>
      <c r="B43" s="12" t="s">
        <v>37</v>
      </c>
      <c r="C43" s="13"/>
      <c r="D43" s="13"/>
      <c r="E43" s="4"/>
      <c r="F43" s="15"/>
      <c r="G43" s="15"/>
    </row>
    <row r="44" spans="1:7" ht="19.5" customHeight="1">
      <c r="A44" s="4"/>
      <c r="B44" s="25" t="s">
        <v>38</v>
      </c>
      <c r="C44" s="26">
        <f>C31+C32+C33+C34+C35+C36+C37+C38+C39+C40+C41+C42+C43</f>
        <v>8449.5</v>
      </c>
      <c r="D44" s="26">
        <f>D31+D32+D33+D34+D35+D36+D37+D38+D39+D40+D41+D42+D43</f>
        <v>1654.1</v>
      </c>
      <c r="E44" s="24"/>
      <c r="F44" s="27"/>
    </row>
    <row r="45" spans="1:7" ht="39.75" customHeight="1">
      <c r="A45" s="4"/>
      <c r="B45" s="30" t="s">
        <v>39</v>
      </c>
      <c r="C45" s="13">
        <f>C29-C44</f>
        <v>-96.2</v>
      </c>
      <c r="D45" s="13">
        <f>D29-D44</f>
        <v>18.899999999999999</v>
      </c>
      <c r="E45" s="24"/>
      <c r="F45" s="27"/>
    </row>
    <row r="46" spans="1:7" ht="13.5" customHeight="1">
      <c r="A46" s="4"/>
      <c r="B46" s="31"/>
      <c r="C46" s="31"/>
      <c r="D46" s="32"/>
      <c r="E46" s="4"/>
    </row>
    <row r="47" spans="1:7" ht="39" customHeight="1">
      <c r="A47" s="4"/>
      <c r="B47" s="33"/>
      <c r="C47" s="34"/>
      <c r="D47" s="34"/>
      <c r="E47" s="4"/>
    </row>
    <row r="48" spans="1:7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honeticPr fontId="33" type="noConversion"/>
  <pageMargins left="0.74791666666666667" right="0" top="0.39374999999999999" bottom="0" header="0.51180555555555551" footer="0.51180555555555551"/>
  <pageSetup paperSize="9" scale="6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01.02.19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2018-10-08T08:14:52Z</cp:lastPrinted>
  <dcterms:created xsi:type="dcterms:W3CDTF">2019-04-26T12:29:15Z</dcterms:created>
  <dcterms:modified xsi:type="dcterms:W3CDTF">2019-04-26T12:29:16Z</dcterms:modified>
</cp:coreProperties>
</file>