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<sst xmlns="http://schemas.openxmlformats.org/spreadsheetml/2006/main" count="64" uniqueCount="64">
  <si>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</si>
  <si>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</si>
  <si>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</si>
  <si>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</si>
  <si>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</si>
  <si>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</si>
  <si>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</si>
  <si>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</si>
  <si>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</si>
  <si>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</si>
  <si>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</si>
  <si>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</si>
  <si>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</si>
  <si>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</si>
  <si>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</si>
  <si>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</si>
  <si>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</si>
  <si>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</si>
  <si>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</si>
  <si>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</si>
  <si>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</si>
  <si>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</si>
  <si>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</si>
  <si>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</si>
  <si>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</si>
  <si>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</si>
  <si>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</si>
  <si>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</si>
  <si>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</si>
  <si>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</si>
  <si>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</si>
  <si>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</si>
  <si>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</si>
  <si>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</si>
  <si>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</si>
  <si>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</si>
  <si>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</si>
  <si>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</si>
  <si>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</si>
  <si>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</si>
  <si>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</si>
  <si>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</si>
  <si>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</si>
  <si>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</si>
  <si>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</si>
  <si>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</si>
  <si>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</si>
  <si>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</si>
  <si>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</si>
  <si>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</si>
  <si>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</si>
  <si>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</si>
  <si>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</si>
  <si>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</si>
  <si>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</si>
  <si>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</si>
  <si>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</si>
  <si>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</si>
  <si>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</si>
  <si>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</si>
  <si>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</si>
  <si>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на 01.02.2020</t>
  </si>
  <si>
    <t>План на 
2020 год уточненный</t>
  </si>
  <si>
    <t>Исполнено на 01.02.2020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</si>
</sst>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61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62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14549.2</v>
      </c>
      <c r="C6" s="17">
        <f>C7+C30</f>
        <v>347.1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2231.9</v>
      </c>
      <c r="C7" s="21">
        <f>C8+C9+C10+C11+C12+C13+C14+C15+C16+C17+C18+C19+C20+C21+C22+C23+C24+C25+C26+C28+C29</f>
        <v>284.2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85.9</v>
      </c>
      <c r="C9" s="21">
        <v>5.7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0.3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0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1815</v>
      </c>
      <c r="C15" s="21">
        <v>276.4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4</v>
      </c>
      <c r="C17" s="21">
        <v>0.2</v>
      </c>
      <c r="D17" s="7">
        <f>ROUND(16621985.17,2)</f>
        <v>16621985.17</v>
      </c>
    </row>
    <row r="18" spans="1:4" ht="30">
      <c r="A18" s="11" t="s">
        <v>7</v>
      </c>
      <c r="B18" s="20"/>
      <c r="C18" s="21">
        <v>0</v>
      </c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223</v>
      </c>
      <c r="C20" s="21">
        <v>0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1.6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12317.300000000001</v>
      </c>
      <c r="C30" s="21">
        <f>C31+C44+C45</f>
        <v>62.900000000000006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12317.300000000001</v>
      </c>
      <c r="C31" s="21">
        <f>C32+C33+C34+C35+C36+C37+C38+C40+C43+C41+C42+C39</f>
        <v>62.900000000000006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511.8</v>
      </c>
      <c r="C32" s="21">
        <v>42.7</v>
      </c>
      <c r="D32" s="7">
        <f>ROUND(36778900,2)</f>
        <v>36778900</v>
      </c>
    </row>
    <row r="33" spans="1:4" ht="18.75" customHeight="1">
      <c r="A33" s="11" t="s">
        <v>58</v>
      </c>
      <c r="B33" s="20">
        <v>1500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80.8</v>
      </c>
      <c r="C34" s="21">
        <v>20.2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10224.7</v>
      </c>
      <c r="C42" s="21">
        <v>0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0</v>
      </c>
      <c r="C44" s="21">
        <v>0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14549.2</v>
      </c>
      <c r="C46" s="28">
        <f>SUM(C48:C59)</f>
        <v>263.9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2810.3</v>
      </c>
      <c r="C48" s="23">
        <v>153.9</v>
      </c>
      <c r="D48" s="10"/>
    </row>
    <row r="49" spans="1:4" ht="15.75" customHeight="1">
      <c r="A49" s="12" t="s">
        <v>37</v>
      </c>
      <c r="B49" s="22">
        <v>80.8</v>
      </c>
      <c r="C49" s="23">
        <v>0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6204.8</v>
      </c>
      <c r="C51" s="23">
        <v>0</v>
      </c>
      <c r="D51" s="10"/>
    </row>
    <row r="52" spans="1:4" ht="15.75" customHeight="1">
      <c r="A52" s="13" t="s">
        <v>40</v>
      </c>
      <c r="B52" s="22">
        <v>4552.3</v>
      </c>
      <c r="C52" s="23">
        <v>35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900</v>
      </c>
      <c r="C55" s="23">
        <v>75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83.20000000000005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</cp:lastModifiedBy>
  <cp:lastPrinted>2016-10-17T10:38:58Z</cp:lastPrinted>
  <dcterms:created xsi:type="dcterms:W3CDTF">2011-08-17T12:05:23Z</dcterms:created>
  <dcterms:modified xsi:type="dcterms:W3CDTF">2020-04-27T11:12:40Z</dcterms:modified>
  <cp:category/>
  <cp:version/>
  <cp:contentType/>
  <cp:contentStatus/>
</cp:coreProperties>
</file>