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ый расчет" sheetId="1" r:id="rId1"/>
  </sheets>
  <externalReferences>
    <externalReference r:id="rId4"/>
    <externalReference r:id="rId5"/>
  </externalReferences>
  <definedNames>
    <definedName name="анна_крА">#REF!</definedName>
    <definedName name="анна_крБ">#REF!</definedName>
    <definedName name="анна_крВ">#REF!</definedName>
    <definedName name="анна_крГ">#REF!</definedName>
    <definedName name="анна_крД">#REF!</definedName>
    <definedName name="анна_крЕ">#REF!</definedName>
    <definedName name="анна_крЖ">#REF!</definedName>
    <definedName name="Анюта">#REF!</definedName>
    <definedName name="бобров_крА">#REF!</definedName>
    <definedName name="бобров_крБ">#REF!</definedName>
    <definedName name="бобров_крВ">#REF!</definedName>
    <definedName name="бобров_крГ">#REF!</definedName>
    <definedName name="бобров_крД">#REF!</definedName>
    <definedName name="бобров_крЕ">#REF!</definedName>
    <definedName name="бобров_крЖ">#REF!</definedName>
    <definedName name="богучар_крА">#REF!</definedName>
    <definedName name="богучар_крБ">#REF!</definedName>
    <definedName name="богучар_крВ">#REF!</definedName>
    <definedName name="богучар_крГ">#REF!</definedName>
    <definedName name="богучар_крД">#REF!</definedName>
    <definedName name="богучар_крЕ">#REF!</definedName>
    <definedName name="богучар_крЖ">#REF!</definedName>
    <definedName name="борис_крА">#REF!</definedName>
    <definedName name="борис_крБ">#REF!</definedName>
    <definedName name="борис_крВ">#REF!</definedName>
    <definedName name="борис_крГ">#REF!</definedName>
    <definedName name="борис_крД">#REF!</definedName>
    <definedName name="борис_крЕ">#REF!</definedName>
    <definedName name="борис_крЖ">#REF!</definedName>
    <definedName name="бутур_крА">#REF!</definedName>
    <definedName name="бутур_крБ">#REF!</definedName>
    <definedName name="бутур_крВ">#REF!</definedName>
    <definedName name="бутур_крГ">#REF!</definedName>
    <definedName name="бутур_крД">#REF!</definedName>
    <definedName name="бутур_крЕ">#REF!</definedName>
    <definedName name="бутур_крЖ">#REF!</definedName>
    <definedName name="Вмамон_крА">#REF!</definedName>
    <definedName name="Вмамон_крБ">#REF!</definedName>
    <definedName name="Вмамон_крВ">#REF!</definedName>
    <definedName name="Вмамон_крГ">#REF!</definedName>
    <definedName name="Вмамон_крД">#REF!</definedName>
    <definedName name="Вмамон_крЕ">#REF!</definedName>
    <definedName name="Вмамон_крЖ">#REF!</definedName>
    <definedName name="вороб_крА">#REF!</definedName>
    <definedName name="вороб_крБ">#REF!</definedName>
    <definedName name="вороб_крВ">#REF!</definedName>
    <definedName name="вороб_крГ">#REF!</definedName>
    <definedName name="вороб_крД">#REF!</definedName>
    <definedName name="вороб_крЕ">#REF!</definedName>
    <definedName name="вороб_крЖ">#REF!</definedName>
    <definedName name="Вхава_крА">#REF!</definedName>
    <definedName name="Вхава_крБ">#REF!</definedName>
    <definedName name="Вхава_крВ">#REF!</definedName>
    <definedName name="Вхава_крГ">#REF!</definedName>
    <definedName name="Вхава_крД">#REF!</definedName>
    <definedName name="Вхава_крЕ">#REF!</definedName>
    <definedName name="Вхава_крЖ">#REF!</definedName>
    <definedName name="гриб_крА">#REF!</definedName>
    <definedName name="гриб_крБ">#REF!</definedName>
    <definedName name="гриб_крВ">#REF!</definedName>
    <definedName name="гриб_крГ">#REF!</definedName>
    <definedName name="гриб_крД">#REF!</definedName>
    <definedName name="гриб_крЕ">#REF!</definedName>
    <definedName name="гриб_крЖ">#REF!</definedName>
    <definedName name="_xlnm.Print_Titles" localSheetId="0">'Сметный расчет'!$11:$12</definedName>
    <definedName name="калач_крА">#REF!</definedName>
    <definedName name="калач_крБ">#REF!</definedName>
    <definedName name="калач_крВ">#REF!</definedName>
    <definedName name="калач_крГ">#REF!</definedName>
    <definedName name="калач_крД">#REF!</definedName>
    <definedName name="калач_крЕ">#REF!</definedName>
    <definedName name="калач_крЖ">#REF!</definedName>
    <definedName name="камен_крА">#REF!</definedName>
    <definedName name="камен_крБ">#REF!</definedName>
    <definedName name="камен_крВ">#REF!</definedName>
    <definedName name="камен_крГ">#REF!</definedName>
    <definedName name="камен_крД">#REF!</definedName>
    <definedName name="камен_крЕ">#REF!</definedName>
    <definedName name="камен_крЖ">#REF!</definedName>
    <definedName name="кантем_крА">#REF!</definedName>
    <definedName name="кантем_крБ">#REF!</definedName>
    <definedName name="кантем_крВ">#REF!</definedName>
    <definedName name="кантем_крГ">#REF!</definedName>
    <definedName name="кантем_крД">#REF!</definedName>
    <definedName name="кантем_крЕ">#REF!</definedName>
    <definedName name="кантем_крЖ">#REF!</definedName>
    <definedName name="кашира_крА">#REF!</definedName>
    <definedName name="кашира_крБ">#REF!</definedName>
    <definedName name="кашира_крВ">#REF!</definedName>
    <definedName name="кашира_крГ">#REF!</definedName>
    <definedName name="кашира_крД">#REF!</definedName>
    <definedName name="кашира_крЕ">#REF!</definedName>
    <definedName name="кашира_крЖ">#REF!</definedName>
    <definedName name="лиски_крА">#REF!</definedName>
    <definedName name="лиски_крБ">#REF!</definedName>
    <definedName name="лиски_крВ">#REF!</definedName>
    <definedName name="лиски_крГ">#REF!</definedName>
    <definedName name="лиски_крД">#REF!</definedName>
    <definedName name="лиски_крЕ">#REF!</definedName>
    <definedName name="лиски_крЖ">#REF!</definedName>
    <definedName name="Ндевицк_крА">#REF!</definedName>
    <definedName name="Ндевицк_крБ">#REF!</definedName>
    <definedName name="Ндевицк_крВ">#REF!</definedName>
    <definedName name="Ндевицк_крГ">#REF!</definedName>
    <definedName name="Ндевицк_крД">#REF!</definedName>
    <definedName name="Ндевицк_крЕ">#REF!</definedName>
    <definedName name="Ндевицк_крЖ">#REF!</definedName>
    <definedName name="Нусмань_крА">#REF!</definedName>
    <definedName name="Нусмань_крБ">#REF!</definedName>
    <definedName name="Нусмань_крВ">#REF!</definedName>
    <definedName name="Нусмань_крГ">#REF!</definedName>
    <definedName name="Нусмань_крД">#REF!</definedName>
    <definedName name="Нусмань_крЕ">#REF!</definedName>
    <definedName name="Нусмань_крЖ">#REF!</definedName>
    <definedName name="Нхопер_крА">#REF!</definedName>
    <definedName name="Нхопер_крБ">#REF!</definedName>
    <definedName name="Нхопер_крВ">#REF!</definedName>
    <definedName name="Нхопер_крГ">#REF!</definedName>
    <definedName name="Нхопер_крД">#REF!</definedName>
    <definedName name="Нхопер_крЕ">#REF!</definedName>
    <definedName name="Нхопер_крЖ">#REF!</definedName>
    <definedName name="ольхов_крА">#REF!</definedName>
    <definedName name="ольхов_крБ">#REF!</definedName>
    <definedName name="ольхов_крВ">#REF!</definedName>
    <definedName name="ольхов_крГ">#REF!</definedName>
    <definedName name="ольхов_крД">#REF!</definedName>
    <definedName name="ольхов_крЕ">#REF!</definedName>
    <definedName name="ольхов_крЖ">#REF!</definedName>
    <definedName name="острог_крА">#REF!</definedName>
    <definedName name="острог_крБ">#REF!</definedName>
    <definedName name="острог_крВ">#REF!</definedName>
    <definedName name="острог_крГ">#REF!</definedName>
    <definedName name="острог_крД">#REF!</definedName>
    <definedName name="острог_крЕ">#REF!</definedName>
    <definedName name="острог_крЖ">#REF!</definedName>
    <definedName name="павлов_крА">#REF!</definedName>
    <definedName name="павлов_крБ">#REF!</definedName>
    <definedName name="павлов_крВ">#REF!</definedName>
    <definedName name="павлов_крГ">#REF!</definedName>
    <definedName name="павлов_крД">#REF!</definedName>
    <definedName name="павлов_крЕ">#REF!</definedName>
    <definedName name="павлов_крЖ">#REF!</definedName>
    <definedName name="панино_крА">#REF!</definedName>
    <definedName name="панино_крБ">#REF!</definedName>
    <definedName name="панино_крВ">#REF!</definedName>
    <definedName name="панино_крГ">#REF!</definedName>
    <definedName name="панино_крД">#REF!</definedName>
    <definedName name="панино_крЕ">#REF!</definedName>
    <definedName name="панино_крЖ">#REF!</definedName>
    <definedName name="петроп_крА">#REF!</definedName>
    <definedName name="петроп_крБ">#REF!</definedName>
    <definedName name="петроп_крВ">#REF!</definedName>
    <definedName name="петроп_крГ">#REF!</definedName>
    <definedName name="петроп_крД">#REF!</definedName>
    <definedName name="петроп_крЕ">#REF!</definedName>
    <definedName name="петроп_крЖ">#REF!</definedName>
    <definedName name="повор_крА">#REF!</definedName>
    <definedName name="повор_крБ">#REF!</definedName>
    <definedName name="повор_крВ">#REF!</definedName>
    <definedName name="повор_крГ">#REF!</definedName>
    <definedName name="повор_крД">#REF!</definedName>
    <definedName name="повор_крЕ">#REF!</definedName>
    <definedName name="повор_крЖ">#REF!</definedName>
    <definedName name="подгор_крА">#REF!</definedName>
    <definedName name="подгор_крБ">#REF!</definedName>
    <definedName name="подгор_крВ">#REF!</definedName>
    <definedName name="подгор_крГ">#REF!</definedName>
    <definedName name="подгор_крД">#REF!</definedName>
    <definedName name="подгор_крЕ">#REF!</definedName>
    <definedName name="подгор_крЖ">#REF!</definedName>
    <definedName name="рамонь_крА">#REF!</definedName>
    <definedName name="рамонь_крБ">#REF!</definedName>
    <definedName name="рамонь_крВ">#REF!</definedName>
    <definedName name="рамонь_крГ">#REF!</definedName>
    <definedName name="рамонь_крД">#REF!</definedName>
    <definedName name="рамонь_крЕ">#REF!</definedName>
    <definedName name="рамонь_крЖ">#REF!</definedName>
    <definedName name="репьев_крА">#REF!</definedName>
    <definedName name="репьев_крБ">#REF!</definedName>
    <definedName name="репьев_крВ">#REF!</definedName>
    <definedName name="репьев_крГ">#REF!</definedName>
    <definedName name="репьев_крД">#REF!</definedName>
    <definedName name="репьев_крЕ">#REF!</definedName>
    <definedName name="репьев_крЖ">#REF!</definedName>
    <definedName name="россошь_крА">#REF!</definedName>
    <definedName name="россошь_крБ">#REF!</definedName>
    <definedName name="россошь_крВ">#REF!</definedName>
    <definedName name="россошь_крГ">#REF!</definedName>
    <definedName name="россошь_крД">#REF!</definedName>
    <definedName name="россошь_крЕ">#REF!</definedName>
    <definedName name="россошь_крЖ">#REF!</definedName>
    <definedName name="семил_крА">#REF!</definedName>
    <definedName name="семил_крБ">#REF!</definedName>
    <definedName name="семил_крВ">#REF!</definedName>
    <definedName name="семил_крГ">#REF!</definedName>
    <definedName name="семил_крД">#REF!</definedName>
    <definedName name="семил_крЕ">#REF!</definedName>
    <definedName name="семил_крЖ">#REF!</definedName>
    <definedName name="талов_крА">#REF!</definedName>
    <definedName name="талов_крБ">#REF!</definedName>
    <definedName name="талов_крВ">#REF!</definedName>
    <definedName name="талов_крГ">#REF!</definedName>
    <definedName name="талов_крД">#REF!</definedName>
    <definedName name="талов_крЕ">#REF!</definedName>
    <definedName name="талов_крЖ">#REF!</definedName>
    <definedName name="тернов_крА">#REF!</definedName>
    <definedName name="тернов_крБ">#REF!</definedName>
    <definedName name="тернов_крВ">#REF!</definedName>
    <definedName name="тернов_крГ">#REF!</definedName>
    <definedName name="тернов_крД">#REF!</definedName>
    <definedName name="тернов_крЕ">#REF!</definedName>
    <definedName name="тернов_крЖ">#REF!</definedName>
    <definedName name="хохол_крА">#REF!</definedName>
    <definedName name="хохол_крБ">#REF!</definedName>
    <definedName name="хохол_крВ">#REF!</definedName>
    <definedName name="хохол_крГ">#REF!</definedName>
    <definedName name="хохол_крД">#REF!</definedName>
    <definedName name="хохол_крЕ">#REF!</definedName>
    <definedName name="хохол_крЖ">#REF!</definedName>
    <definedName name="эртиль_крА">#REF!</definedName>
    <definedName name="эртиль_крБ">#REF!</definedName>
    <definedName name="эртиль_крВ">#REF!</definedName>
    <definedName name="эртиль_крГ">#REF!</definedName>
    <definedName name="эртиль_крД">#REF!</definedName>
    <definedName name="эртиль_крЕ">#REF!</definedName>
    <definedName name="эртиль_крЖ">#REF!</definedName>
  </definedNames>
  <calcPr fullCalcOnLoad="1"/>
</workbook>
</file>

<file path=xl/sharedStrings.xml><?xml version="1.0" encoding="utf-8"?>
<sst xmlns="http://schemas.openxmlformats.org/spreadsheetml/2006/main" count="41" uniqueCount="37">
  <si>
    <t xml:space="preserve"> 1000 м2</t>
  </si>
  <si>
    <t xml:space="preserve"> 100 м3</t>
  </si>
  <si>
    <t xml:space="preserve"> 100 м2</t>
  </si>
  <si>
    <t>Единица измерения</t>
  </si>
  <si>
    <t>№ п/п</t>
  </si>
  <si>
    <t>Наименование вида работ</t>
  </si>
  <si>
    <t>Количество</t>
  </si>
  <si>
    <t>Всего стоимость, с НДС, руб.</t>
  </si>
  <si>
    <t xml:space="preserve">руб. </t>
  </si>
  <si>
    <t>выполнения работ по ремонту автомобильной дороги</t>
  </si>
  <si>
    <t>Сметная стоимость</t>
  </si>
  <si>
    <t>тыс. руб.</t>
  </si>
  <si>
    <t>(МП)</t>
  </si>
  <si>
    <t>(подпись)</t>
  </si>
  <si>
    <t>М.П.</t>
  </si>
  <si>
    <t>(Ф.И.О.)</t>
  </si>
  <si>
    <t>Сметная стоимость единицы с НДС, руб.</t>
  </si>
  <si>
    <t>Укладка мехспособом материала от фрезерования с разравниванием и уплотнением</t>
  </si>
  <si>
    <t>100 м2</t>
  </si>
  <si>
    <t>(наименование уполномоченного органа исполнительной власти)</t>
  </si>
  <si>
    <t>(руководитель уполномоченного органа исполнительной власти)</t>
  </si>
  <si>
    <t xml:space="preserve">Обоснование:  Ведомость объёмов и намечаемых работ                                                                                                            </t>
  </si>
  <si>
    <t>Срезка поверхностного слоя асфальтобетонных дорожных покрытий методом холодного фрезерования при ширине барабана фрезы 1000 мм, толщина слоя 5 см</t>
  </si>
  <si>
    <t>Ямочный ремонт асфальтобетонного покрытия укатываемой асфальтобетонной смесью тип Г, с применением битумной эмульсии  с обрубкой краев; толщина слоя до 50 мм, площадь ремонта до 5 м2 включительно</t>
  </si>
  <si>
    <t>1 т</t>
  </si>
  <si>
    <t>уровень цен:  2016 год</t>
  </si>
  <si>
    <t>ул. Коммунистическая с. Данково в Каширском муниципальном районе Воронежской области</t>
  </si>
  <si>
    <t>Администрация Данковского сельского поселения Каширского муниципального района Воронежской области</t>
  </si>
  <si>
    <t>Л.В. ЧЕРНЯКИНА</t>
  </si>
  <si>
    <t>Ямочный ремонт асфальтобетонного покрытия укатываемой асфальтобетонной смесью тип Г, с применением битумной эмульсии  с обрубкой краев; толщина слоя до 50 мм, площадь ремонта от 5 м2  до 25 м2 включительно</t>
  </si>
  <si>
    <t>Розлив битумной эмульсии вручную</t>
  </si>
  <si>
    <t xml:space="preserve">Укладка асфальтобетонной смеси тип Г мехспособом на покрытии толщиной 4 см    </t>
  </si>
  <si>
    <t>На каждые 0.5 см изменения толщины слоя покрытия добавлять или исключать к ЕСР-2.12.4</t>
  </si>
  <si>
    <t>Устройство подстилающих и выравнивающих слоев оснований из щебня с пределом прочности на сжатие до 68.6 до 98.1 МПа (700 кгс/см2), но не менее 300 кгс/см2</t>
  </si>
  <si>
    <t>Итого по расчёту:</t>
  </si>
  <si>
    <t>Сметный расчёт № 4</t>
  </si>
  <si>
    <t>Утвержден:  Постановлением администрации Данковского сельского поселения Каширского муниципального района Воронежской области от11.05.2016 г. № 63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</si>
</sst>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_р_.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[$-FC19]d\ mmmm\ yyyy\ &quot;г.&quot;"/>
    <numFmt numFmtId="194" formatCode="000000"/>
    <numFmt numFmtId="195" formatCode="_(* #,##0.0_);_(* \(#,##0.0\);_(* &quot;-&quot;_);_(@_)"/>
    <numFmt numFmtId="196" formatCode="_(* #,##0.00_);_(* \(#,##0.00\);_(* &quot;-&quot;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&quot;€&quot;#,##0;\-&quot;€&quot;#,##0"/>
    <numFmt numFmtId="201" formatCode="&quot;€&quot;#,##0;[Red]\-&quot;€&quot;#,##0"/>
    <numFmt numFmtId="202" formatCode="&quot;€&quot;#,##0.00;\-&quot;€&quot;#,##0.00"/>
    <numFmt numFmtId="203" formatCode="&quot;€&quot;#,##0.00;[Red]\-&quot;€&quot;#,##0.00"/>
    <numFmt numFmtId="204" formatCode="_-&quot;€&quot;* #,##0_-;\-&quot;€&quot;* #,##0_-;_-&quot;€&quot;* &quot;-&quot;_-;_-@_-"/>
    <numFmt numFmtId="205" formatCode="_-* #,##0_-;\-* #,##0_-;_-* &quot;-&quot;_-;_-@_-"/>
    <numFmt numFmtId="206" formatCode="_-&quot;€&quot;* #,##0.00_-;\-&quot;€&quot;* #,##0.00_-;_-&quot;€&quot;* &quot;-&quot;??_-;_-@_-"/>
    <numFmt numFmtId="207" formatCode="_-* #,##0.00_-;\-* #,##0.00_-;_-* &quot;-&quot;??_-;_-@_-"/>
    <numFmt numFmtId="208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6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C0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3" fillId="0" borderId="0">
      <alignment/>
      <protection/>
    </xf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10" fillId="32" borderId="18" xfId="0" applyFont="1" applyFill="1" applyBorder="1" applyAlignment="1">
      <alignment horizontal="left" wrapText="1"/>
    </xf>
    <xf numFmtId="0" fontId="1" fillId="32" borderId="0" xfId="0" applyFont="1" applyFill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2" fontId="50" fillId="33" borderId="13" xfId="0" applyNumberFormat="1" applyFont="1" applyFill="1" applyBorder="1" applyAlignment="1">
      <alignment horizontal="center" vertical="center" wrapText="1"/>
    </xf>
    <xf numFmtId="2" fontId="51" fillId="33" borderId="13" xfId="0" applyNumberFormat="1" applyFont="1" applyFill="1" applyBorder="1" applyAlignment="1">
      <alignment horizontal="center" vertical="center" wrapText="1"/>
    </xf>
    <xf numFmtId="2" fontId="50" fillId="0" borderId="13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wrapText="1"/>
    </xf>
    <xf numFmtId="0" fontId="5" fillId="32" borderId="18" xfId="0" applyFont="1" applyFill="1" applyBorder="1" applyAlignment="1">
      <alignment horizontal="left" wrapText="1"/>
    </xf>
    <xf numFmtId="0" fontId="11" fillId="32" borderId="0" xfId="0" applyFont="1" applyFill="1" applyAlignment="1">
      <alignment horizontal="center" vertical="top" wrapText="1"/>
    </xf>
    <xf numFmtId="0" fontId="11" fillId="32" borderId="19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7;&#1083;&#1077;&#1082;&#1089;&#1085;&#1099;&#1077;%20&#1077;&#1076;&#1080;&#1085;&#1080;&#1095;&#1085;&#1099;&#1077;%20&#1088;&#1072;&#1089;&#1094;&#1077;&#1085;&#1082;&#1080;_1\2012\&#1045;&#1076;&#1080;&#1085;&#1080;&#1095;&#1085;&#1099;&#1077;_&#1088;&#1072;&#1089;&#1094;&#1077;&#1085;&#1082;&#1080;_2012\&#1044;&#1083;&#1103;%20&#1082;&#1091;&#1088;&#1072;&#1090;&#1086;&#1088;&#1086;&#1074;_2012\&#1044;&#1086;&#1088;&#1086;&#1075;&#1080;_&#1089;&#1074;&#1077;&#1088;&#1093;%20&#1085;&#1086;&#1088;&#1084;&#1072;&#1090;&#1080;&#1074;&#1072;_&#1087;&#1086;%20&#1088;&#1072;&#1081;&#1086;&#1085;&#1072;&#1084;_2012\&#1045;&#1056;&#1057;&#1044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7;&#1083;&#1077;&#1082;&#1089;&#1085;&#1099;&#1077;%20&#1077;&#1076;&#1080;&#1085;&#1080;&#1095;&#1085;&#1099;&#1077;%20&#1088;&#1072;&#1089;&#1094;&#1077;&#1085;&#1082;&#1080;_1\2011\&#1045;&#1076;&#1080;&#1085;&#1080;&#1095;&#1085;&#1099;&#1077;_&#1088;&#1072;&#1089;&#1094;&#1077;&#1085;&#1082;&#1080;_2011\&#1045;&#1076;&#1080;&#1085;&#1080;&#1095;&#1085;&#1099;&#1077;_&#1088;&#1072;&#1089;&#1094;&#1077;&#1085;&#1082;&#1080;_2011\&#1057;&#1074;&#1077;&#1088;&#1093;%20&#1053;&#1086;&#1088;&#1084;&#1072;&#1090;&#1080;&#1074;&#1072;_&#1055;&#1086;%20&#1088;&#1072;&#1081;&#1086;&#1085;&#1072;&#1084;\&#1040;&#1085;&#1085;&#1080;&#1085;&#1089;&#1082;&#1080;&#1081;%20&#1088;&#1072;&#1081;&#1086;&#1085;\&#1045;&#1056;&#1057;&#1044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_1"/>
      <sheetName val="Титул_2"/>
      <sheetName val="Исходные данные"/>
      <sheetName val="Титул_Печатать"/>
      <sheetName val="Раздел_2"/>
      <sheetName val="ЕРСДЗ-2.1"/>
      <sheetName val="ЕРСДЗ-2.2"/>
      <sheetName val="ЕРСДЗ-2.3.1"/>
      <sheetName val="ЕРСДЗ-2.5"/>
      <sheetName val="ЕРСДЗ-2.6"/>
      <sheetName val="ЕРСДЗ-2.8"/>
      <sheetName val="ЕРСДЗ-2.9"/>
      <sheetName val="ЕРСДЗ-2.10"/>
      <sheetName val="Раздел_3"/>
      <sheetName val="ЕРСДЗ-3.1"/>
      <sheetName val="Раздел_4"/>
      <sheetName val="ЕРСДЗ-4.6"/>
      <sheetName val="ЕРСДЗ-4.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_1"/>
      <sheetName val="Титул_2"/>
      <sheetName val="Исходные данные"/>
      <sheetName val="Титул_Печатать"/>
      <sheetName val="Раздел_2"/>
      <sheetName val="ЕРСДЗ-2.1"/>
      <sheetName val="ЕРСДЗ-2.2"/>
      <sheetName val="ЕРСДЗ-2.3.1"/>
      <sheetName val="ЕРСДЗ-2.5"/>
      <sheetName val="ЕРСДЗ-2.6"/>
      <sheetName val="ЕРСДЗ-2.8"/>
      <sheetName val="ЕРСДЗ-2.9"/>
      <sheetName val="ЕРСДЗ-2.10"/>
      <sheetName val="Раздел_3"/>
      <sheetName val="ЕРСДЗ-3.1"/>
      <sheetName val="Раздел_4"/>
      <sheetName val="ЕРСДЗ-4.6"/>
      <sheetName val="ЕРСДЗ-4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="85" zoomScaleNormal="85" zoomScalePageLayoutView="0" workbookViewId="0" topLeftCell="A1">
      <selection activeCell="G6" sqref="G6"/>
    </sheetView>
  </sheetViews>
  <sheetFormatPr defaultColWidth="9.140625" defaultRowHeight="12.75"/>
  <cols>
    <col min="1" max="1" width="4.8515625" style="1" customWidth="1"/>
    <col min="2" max="2" width="57.8515625" style="1" customWidth="1"/>
    <col min="3" max="3" width="11.140625" style="1" customWidth="1"/>
    <col min="4" max="4" width="12.421875" style="1" customWidth="1"/>
    <col min="5" max="5" width="11.28125" style="1" customWidth="1"/>
    <col min="6" max="6" width="14.421875" style="1" customWidth="1"/>
    <col min="7" max="16384" width="9.140625" style="1" customWidth="1"/>
  </cols>
  <sheetData>
    <row r="1" ht="12" customHeight="1"/>
    <row r="2" spans="2:4" ht="18.75" customHeight="1">
      <c r="B2" s="12" t="s">
        <v>10</v>
      </c>
      <c r="C2" s="13">
        <f>F22</f>
        <v>96.074</v>
      </c>
      <c r="D2" s="6" t="s">
        <v>11</v>
      </c>
    </row>
    <row r="3" spans="1:6" ht="32.25" customHeight="1">
      <c r="A3" s="40" t="s">
        <v>36</v>
      </c>
      <c r="B3" s="40"/>
      <c r="C3" s="40"/>
      <c r="D3" s="40"/>
      <c r="E3" s="40"/>
      <c r="F3" s="40"/>
    </row>
    <row r="4" ht="20.25" customHeight="1">
      <c r="D4" s="1" t="s">
        <v>12</v>
      </c>
    </row>
    <row r="5" ht="18.75" customHeight="1"/>
    <row r="6" spans="1:6" ht="23.25" customHeight="1">
      <c r="A6" s="41" t="s">
        <v>35</v>
      </c>
      <c r="B6" s="41"/>
      <c r="C6" s="41"/>
      <c r="D6" s="41"/>
      <c r="E6" s="41"/>
      <c r="F6" s="41"/>
    </row>
    <row r="7" spans="1:6" ht="18.75" customHeight="1">
      <c r="A7" s="42" t="s">
        <v>9</v>
      </c>
      <c r="B7" s="42"/>
      <c r="C7" s="42"/>
      <c r="D7" s="42"/>
      <c r="E7" s="42"/>
      <c r="F7" s="42"/>
    </row>
    <row r="8" spans="1:6" ht="19.5" customHeight="1">
      <c r="A8" s="45" t="s">
        <v>26</v>
      </c>
      <c r="B8" s="45"/>
      <c r="C8" s="45"/>
      <c r="D8" s="45"/>
      <c r="E8" s="45"/>
      <c r="F8" s="45"/>
    </row>
    <row r="9" spans="5:6" ht="18.75" customHeight="1">
      <c r="E9" s="44" t="s">
        <v>25</v>
      </c>
      <c r="F9" s="44"/>
    </row>
    <row r="10" spans="1:5" ht="26.25" customHeight="1" thickBot="1">
      <c r="A10" s="43" t="s">
        <v>21</v>
      </c>
      <c r="B10" s="43"/>
      <c r="C10" s="43"/>
      <c r="D10" s="43"/>
      <c r="E10" s="43"/>
    </row>
    <row r="11" spans="1:6" ht="55.5" customHeight="1" thickBot="1">
      <c r="A11" s="8" t="s">
        <v>4</v>
      </c>
      <c r="B11" s="9" t="s">
        <v>5</v>
      </c>
      <c r="C11" s="9" t="s">
        <v>3</v>
      </c>
      <c r="D11" s="9" t="s">
        <v>16</v>
      </c>
      <c r="E11" s="9" t="s">
        <v>6</v>
      </c>
      <c r="F11" s="10" t="s">
        <v>7</v>
      </c>
    </row>
    <row r="12" spans="1:6" s="2" customFormat="1" ht="11.25" thickBot="1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5">
        <v>6</v>
      </c>
    </row>
    <row r="13" spans="1:6" ht="42" customHeight="1" hidden="1">
      <c r="A13" s="14">
        <v>1</v>
      </c>
      <c r="B13" s="26" t="s">
        <v>22</v>
      </c>
      <c r="C13" s="27" t="s">
        <v>18</v>
      </c>
      <c r="D13" s="32">
        <v>11968.93</v>
      </c>
      <c r="E13" s="18">
        <v>0</v>
      </c>
      <c r="F13" s="19">
        <f>ROUND(D13*E13,J17)</f>
        <v>0</v>
      </c>
    </row>
    <row r="14" spans="1:6" ht="54" customHeight="1">
      <c r="A14" s="11">
        <v>1</v>
      </c>
      <c r="B14" s="30" t="s">
        <v>23</v>
      </c>
      <c r="C14" s="28" t="s">
        <v>2</v>
      </c>
      <c r="D14" s="33">
        <v>92793.34</v>
      </c>
      <c r="E14" s="18">
        <v>0.09</v>
      </c>
      <c r="F14" s="19">
        <f>ROUND(D14*E14,J18)</f>
        <v>8351</v>
      </c>
    </row>
    <row r="15" spans="1:6" ht="54" customHeight="1" hidden="1">
      <c r="A15" s="11">
        <v>3</v>
      </c>
      <c r="B15" s="7" t="s">
        <v>29</v>
      </c>
      <c r="C15" s="28" t="s">
        <v>2</v>
      </c>
      <c r="D15" s="35">
        <v>77195.05</v>
      </c>
      <c r="E15" s="17">
        <v>0</v>
      </c>
      <c r="F15" s="19">
        <f aca="true" t="shared" si="0" ref="F15:F20">ROUND(D15*E15,0)</f>
        <v>0</v>
      </c>
    </row>
    <row r="16" spans="1:6" ht="30" customHeight="1" hidden="1">
      <c r="A16" s="11">
        <v>4</v>
      </c>
      <c r="B16" s="26" t="s">
        <v>17</v>
      </c>
      <c r="C16" s="27" t="s">
        <v>1</v>
      </c>
      <c r="D16" s="34">
        <v>29042.74</v>
      </c>
      <c r="E16" s="17">
        <v>0</v>
      </c>
      <c r="F16" s="19">
        <f t="shared" si="0"/>
        <v>0</v>
      </c>
    </row>
    <row r="17" spans="1:6" ht="42" customHeight="1">
      <c r="A17" s="11">
        <v>2</v>
      </c>
      <c r="B17" s="26" t="s">
        <v>33</v>
      </c>
      <c r="C17" s="28" t="s">
        <v>1</v>
      </c>
      <c r="D17" s="34">
        <v>146934.14</v>
      </c>
      <c r="E17" s="17">
        <v>0.15</v>
      </c>
      <c r="F17" s="19">
        <f t="shared" si="0"/>
        <v>22040</v>
      </c>
    </row>
    <row r="18" spans="1:6" ht="21" customHeight="1">
      <c r="A18" s="11">
        <v>3</v>
      </c>
      <c r="B18" s="7" t="s">
        <v>30</v>
      </c>
      <c r="C18" s="28" t="s">
        <v>24</v>
      </c>
      <c r="D18" s="35">
        <v>23879.030000000002</v>
      </c>
      <c r="E18" s="17">
        <v>0.091</v>
      </c>
      <c r="F18" s="19">
        <f t="shared" si="0"/>
        <v>2173</v>
      </c>
    </row>
    <row r="19" spans="1:6" ht="29.25" customHeight="1">
      <c r="A19" s="11">
        <v>4</v>
      </c>
      <c r="B19" s="30" t="s">
        <v>31</v>
      </c>
      <c r="C19" s="31" t="s">
        <v>0</v>
      </c>
      <c r="D19" s="35">
        <v>402072.82</v>
      </c>
      <c r="E19" s="17">
        <v>0.13</v>
      </c>
      <c r="F19" s="19">
        <f t="shared" si="0"/>
        <v>52269</v>
      </c>
    </row>
    <row r="20" spans="1:6" ht="29.25" customHeight="1">
      <c r="A20" s="11">
        <v>5</v>
      </c>
      <c r="B20" s="7" t="s">
        <v>32</v>
      </c>
      <c r="C20" s="31" t="s">
        <v>0</v>
      </c>
      <c r="D20" s="35">
        <v>43236.27</v>
      </c>
      <c r="E20" s="17">
        <v>0.26</v>
      </c>
      <c r="F20" s="19">
        <f t="shared" si="0"/>
        <v>11241</v>
      </c>
    </row>
    <row r="21" spans="2:6" ht="21" customHeight="1">
      <c r="B21" s="13" t="s">
        <v>34</v>
      </c>
      <c r="C21" s="1" t="s">
        <v>8</v>
      </c>
      <c r="F21" s="20">
        <f>SUM(F13:F20)</f>
        <v>96074</v>
      </c>
    </row>
    <row r="22" spans="2:6" ht="15" customHeight="1">
      <c r="B22" s="6"/>
      <c r="C22" s="1" t="s">
        <v>11</v>
      </c>
      <c r="F22" s="21">
        <f>ROUND(F21/1000,3)</f>
        <v>96.074</v>
      </c>
    </row>
    <row r="23" ht="14.25" customHeight="1">
      <c r="B23" s="6"/>
    </row>
    <row r="24" spans="2:6" ht="39.75" customHeight="1">
      <c r="B24" s="37" t="s">
        <v>27</v>
      </c>
      <c r="C24" s="37"/>
      <c r="D24" s="37"/>
      <c r="E24" s="37"/>
      <c r="F24" s="37"/>
    </row>
    <row r="25" spans="2:6" s="15" customFormat="1" ht="15.75" customHeight="1">
      <c r="B25" s="38" t="s">
        <v>19</v>
      </c>
      <c r="C25" s="38"/>
      <c r="D25" s="38"/>
      <c r="E25" s="38"/>
      <c r="F25" s="38"/>
    </row>
    <row r="26" spans="2:6" s="16" customFormat="1" ht="30.75" customHeight="1">
      <c r="B26" s="22"/>
      <c r="C26" s="22"/>
      <c r="D26" s="36" t="s">
        <v>28</v>
      </c>
      <c r="E26" s="36"/>
      <c r="F26" s="36"/>
    </row>
    <row r="27" spans="2:6" s="15" customFormat="1" ht="29.25" customHeight="1">
      <c r="B27" s="39" t="s">
        <v>20</v>
      </c>
      <c r="C27" s="39"/>
      <c r="D27" s="39"/>
      <c r="E27" s="39"/>
      <c r="F27" s="39"/>
    </row>
    <row r="28" spans="2:6" s="15" customFormat="1" ht="12.75">
      <c r="B28" s="23"/>
      <c r="C28" s="23"/>
      <c r="D28" s="23"/>
      <c r="E28" s="23"/>
      <c r="F28" s="23"/>
    </row>
    <row r="29" spans="2:6" s="15" customFormat="1" ht="8.25" customHeight="1">
      <c r="B29" s="24"/>
      <c r="C29" s="24"/>
      <c r="D29" s="24"/>
      <c r="E29" s="24"/>
      <c r="F29" s="24"/>
    </row>
    <row r="30" spans="2:6" s="15" customFormat="1" ht="15" customHeight="1">
      <c r="B30" s="25" t="s">
        <v>13</v>
      </c>
      <c r="C30" s="25"/>
      <c r="D30" s="23"/>
      <c r="E30" s="29" t="s">
        <v>15</v>
      </c>
      <c r="F30" s="23"/>
    </row>
    <row r="31" s="15" customFormat="1" ht="12.75">
      <c r="B31" s="15" t="s">
        <v>14</v>
      </c>
    </row>
    <row r="32" s="15" customFormat="1" ht="12.75"/>
    <row r="33" ht="12.75">
      <c r="B33" s="6"/>
    </row>
  </sheetData>
  <sheetProtection/>
  <mergeCells count="10">
    <mergeCell ref="D26:F26"/>
    <mergeCell ref="B24:F24"/>
    <mergeCell ref="B25:F25"/>
    <mergeCell ref="B27:F27"/>
    <mergeCell ref="A3:F3"/>
    <mergeCell ref="A6:F6"/>
    <mergeCell ref="A7:F7"/>
    <mergeCell ref="A10:E10"/>
    <mergeCell ref="E9:F9"/>
    <mergeCell ref="A8:F8"/>
  </mergeCells>
  <printOptions horizontalCentered="1"/>
  <pageMargins left="0.5" right="0.2" top="0.44" bottom="0.43" header="0.25" footer="0.2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2016-05-12T10:26:23Z</cp:lastPrinted>
  <dcterms:created xsi:type="dcterms:W3CDTF">1996-10-08T23:32:33Z</dcterms:created>
  <dcterms:modified xsi:type="dcterms:W3CDTF">2016-05-16T11:29:24Z</dcterms:modified>
  <cp:category/>
  <cp:version/>
  <cp:contentType/>
  <cp:contentStatus/>
</cp:coreProperties>
</file>