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2019г" sheetId="1" r:id="rId1"/>
  </sheets>
  <definedNames>
    <definedName name="_xlnm.Print_Area" localSheetId="0">'2019г'!$A$1:$D$36</definedName>
  </definedNames>
  <calcPr fullCalcOnLoad="1"/>
</workbook>
</file>

<file path=xl/sharedStrings.xml><?xml version="1.0" encoding="utf-8"?>
<sst xmlns="http://schemas.openxmlformats.org/spreadsheetml/2006/main" count="52" uniqueCount="52">
  <si>
    <t>КБК</t>
  </si>
  <si>
    <t>Наименование</t>
  </si>
  <si>
    <t>В С Е Г О</t>
  </si>
  <si>
    <t xml:space="preserve">Процентные платежи по муниципальному долгу  </t>
  </si>
  <si>
    <t>3.1. Подпрограмма «Ремонт и содержание муниципальных дорог»</t>
  </si>
  <si>
    <t>3.3. Подпрограмма «Благоустройство территории поселения»</t>
  </si>
  <si>
    <t>3.2. Подпрограмма «Развитие сети уличного освещения»</t>
  </si>
  <si>
    <t>1.1. Подпрограмма «Функционирование главы муниципального образования»</t>
  </si>
  <si>
    <t>1.4. Подпрограмма «Повышение устойчивости бюджета поселения»</t>
  </si>
  <si>
    <t>1.5. Подпрограмма «Защита населения и территории поселения от чрезвычайных ситуаций и обеспечение первичных мер пожарной безопасности»</t>
  </si>
  <si>
    <t>1.6. Подпрограмма «Социальная поддержка граждан»</t>
  </si>
  <si>
    <t>1.7. Подпрограмма "Финансовое обеспечение муниципальных образований Воронежской области для исполнения переданных полномочий»</t>
  </si>
  <si>
    <t>2.1. Подпрограмма «Развитие градостроительной деятельности поселения»</t>
  </si>
  <si>
    <t>3.4. Подпрограмма «Энергосбережение и энергоэффективность»</t>
  </si>
  <si>
    <t>3.5. Подпрограмма «Муниципальный земельный контроль в границах поселения»</t>
  </si>
  <si>
    <t xml:space="preserve">Глава Краснознаменского сельского поселения                                               </t>
  </si>
  <si>
    <t xml:space="preserve">Главный бухгалтер                                                                                           </t>
  </si>
  <si>
    <t>С.В. Агапова</t>
  </si>
  <si>
    <t>Л.А. Квашнина</t>
  </si>
  <si>
    <t>план на 2019г</t>
  </si>
  <si>
    <t>4. Муниципальная  программа «Развитие и поддержка малого и среднего предпринимательства»</t>
  </si>
  <si>
    <t>1.2. Подпрограмма «Управление в сфере функций органов местной администрации»</t>
  </si>
  <si>
    <t>914 01 02 161 01 92020 121 000</t>
  </si>
  <si>
    <t>914 01 04 162 01 92010 000 000</t>
  </si>
  <si>
    <t>914 01 13 163 00 00000 000 000</t>
  </si>
  <si>
    <t xml:space="preserve">Резервный фонд местной администрации </t>
  </si>
  <si>
    <t>914 00 00 164 00 00000 000 000</t>
  </si>
  <si>
    <t>914 01 11 164 01 90570 800 000</t>
  </si>
  <si>
    <t>914 13 01 164 02 97880 700 000</t>
  </si>
  <si>
    <t>914 10 01 166 01 90470 321 000</t>
  </si>
  <si>
    <t>914 02 03 167 01 51180 000 000</t>
  </si>
  <si>
    <t>914 00 00 160 00 00000 000 000</t>
  </si>
  <si>
    <t xml:space="preserve">914 00 00 170 00 00000 000 000  </t>
  </si>
  <si>
    <t>914 03 00 165 01 91430 244 000</t>
  </si>
  <si>
    <t>914 04 12 171 01 90850 244 000</t>
  </si>
  <si>
    <t>914 00 00 190 00 00000 000 000</t>
  </si>
  <si>
    <t>914 04 09 191 01 81290 244 000</t>
  </si>
  <si>
    <t>914 05 03 192 01 90670 244 000</t>
  </si>
  <si>
    <t>914 05 03 194 01 91220 244 000</t>
  </si>
  <si>
    <t>914 05 03 193 01 90800 244 000</t>
  </si>
  <si>
    <t>914 04 12 195 01 88690 244 000</t>
  </si>
  <si>
    <t>914 04 12 041 01 90280 850 000</t>
  </si>
  <si>
    <t>4.1. Подпрограмма «Развитие и поддержка малого и среднего предпринимательства»</t>
  </si>
  <si>
    <t>1.3. Подпрограмма «Обеспечение реализации муниципальной программы»</t>
  </si>
  <si>
    <t>914 00 00 040 00 00000 000 000</t>
  </si>
  <si>
    <t>3.6. Подпрограмма «Устройство тротуаров на территории Краснознаменского сельского поселения»</t>
  </si>
  <si>
    <t>915 04 12 196 01 S8110 244 000</t>
  </si>
  <si>
    <t>2. Муниципальная программа «Обеспечение доступным жильем и коммунальными услугами»</t>
  </si>
  <si>
    <t>1. Муниципальная программа «Муниципальное управление и гражданское общество»</t>
  </si>
  <si>
    <t>3. Муниципальная программа «Развитие территории поселения»</t>
  </si>
  <si>
    <t xml:space="preserve">Отчет по муниципальным программам Краснознаменского сельского поселения
 на 01.01.2020г </t>
  </si>
  <si>
    <t>факт на 01.01.2020г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</si>
</sst>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30" borderId="0" xfId="0" applyFont="1" applyFill="1" applyAlignment="1">
      <alignment/>
    </xf>
    <xf numFmtId="2" fontId="9" fillId="3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30" borderId="10" xfId="0" applyFont="1" applyFill="1" applyBorder="1" applyAlignment="1">
      <alignment horizontal="center" wrapText="1"/>
    </xf>
    <xf numFmtId="2" fontId="8" fillId="3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9" fillId="30" borderId="10" xfId="0" applyFont="1" applyFill="1" applyBorder="1" applyAlignment="1">
      <alignment wrapText="1"/>
    </xf>
    <xf numFmtId="49" fontId="9" fillId="3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8.375" style="2" customWidth="1"/>
    <col min="2" max="2" width="32.75390625" style="3" customWidth="1"/>
    <col min="3" max="3" width="18.125" style="5" customWidth="1"/>
    <col min="4" max="4" width="20.25390625" style="5" customWidth="1"/>
    <col min="5" max="5" width="13.875" style="3" customWidth="1"/>
    <col min="6" max="16384" width="9.125" style="3" customWidth="1"/>
  </cols>
  <sheetData>
    <row r="1" spans="1:4" ht="36" customHeight="1">
      <c r="A1" s="27" t="s">
        <v>50</v>
      </c>
      <c r="B1" s="27"/>
      <c r="C1" s="27"/>
      <c r="D1" s="27"/>
    </row>
    <row r="2" spans="1:4" ht="21.75" customHeight="1">
      <c r="A2" s="20" t="s">
        <v>1</v>
      </c>
      <c r="B2" s="20" t="s">
        <v>0</v>
      </c>
      <c r="C2" s="21" t="s">
        <v>19</v>
      </c>
      <c r="D2" s="21" t="s">
        <v>51</v>
      </c>
    </row>
    <row r="3" spans="1:4" ht="19.5" customHeight="1">
      <c r="A3" s="12" t="s">
        <v>2</v>
      </c>
      <c r="B3" s="20"/>
      <c r="C3" s="22">
        <f>SUM(C4+C14+C16+C23)</f>
        <v>15319967</v>
      </c>
      <c r="D3" s="22">
        <f>SUM(D4+D14+D16+D23)</f>
        <v>15210882.84</v>
      </c>
    </row>
    <row r="4" spans="1:4" s="1" customFormat="1" ht="42" customHeight="1">
      <c r="A4" s="12" t="s">
        <v>48</v>
      </c>
      <c r="B4" s="23" t="s">
        <v>31</v>
      </c>
      <c r="C4" s="26">
        <f>SUM(C5+C6+C7+C8+C11+C12+C13)</f>
        <v>4253819</v>
      </c>
      <c r="D4" s="22">
        <f>SUM(D5+D6+D7+D8+D11+D12+D13)</f>
        <v>4253810.470000001</v>
      </c>
    </row>
    <row r="5" spans="1:6" ht="29.25" customHeight="1">
      <c r="A5" s="13" t="s">
        <v>7</v>
      </c>
      <c r="B5" s="14" t="s">
        <v>22</v>
      </c>
      <c r="C5" s="7">
        <v>955946</v>
      </c>
      <c r="D5" s="6">
        <v>955945.45</v>
      </c>
      <c r="F5" s="10"/>
    </row>
    <row r="6" spans="1:6" ht="30.75" customHeight="1">
      <c r="A6" s="13" t="s">
        <v>21</v>
      </c>
      <c r="B6" s="14" t="s">
        <v>23</v>
      </c>
      <c r="C6" s="7">
        <v>1437258</v>
      </c>
      <c r="D6" s="6">
        <v>1437253.26</v>
      </c>
      <c r="F6"/>
    </row>
    <row r="7" spans="1:6" ht="31.5" customHeight="1">
      <c r="A7" s="13" t="s">
        <v>43</v>
      </c>
      <c r="B7" s="14" t="s">
        <v>24</v>
      </c>
      <c r="C7" s="7">
        <v>1481794</v>
      </c>
      <c r="D7" s="6">
        <v>1481791.2</v>
      </c>
      <c r="F7"/>
    </row>
    <row r="8" spans="1:6" ht="32.25" customHeight="1">
      <c r="A8" s="13" t="s">
        <v>8</v>
      </c>
      <c r="B8" s="14" t="s">
        <v>26</v>
      </c>
      <c r="C8" s="7">
        <v>102000</v>
      </c>
      <c r="D8" s="6">
        <v>102000</v>
      </c>
      <c r="F8"/>
    </row>
    <row r="9" spans="1:4" ht="17.25" customHeight="1">
      <c r="A9" s="13" t="s">
        <v>25</v>
      </c>
      <c r="B9" s="14" t="s">
        <v>27</v>
      </c>
      <c r="C9" s="7">
        <v>0</v>
      </c>
      <c r="D9" s="6">
        <v>0</v>
      </c>
    </row>
    <row r="10" spans="1:4" ht="18.75" customHeight="1">
      <c r="A10" s="13" t="s">
        <v>3</v>
      </c>
      <c r="B10" s="14" t="s">
        <v>28</v>
      </c>
      <c r="C10" s="7">
        <v>0</v>
      </c>
      <c r="D10" s="6">
        <v>0</v>
      </c>
    </row>
    <row r="11" spans="1:6" ht="45.75" customHeight="1">
      <c r="A11" s="13" t="s">
        <v>9</v>
      </c>
      <c r="B11" s="14" t="s">
        <v>33</v>
      </c>
      <c r="C11" s="7">
        <v>70000</v>
      </c>
      <c r="D11" s="6">
        <v>70000</v>
      </c>
      <c r="F11"/>
    </row>
    <row r="12" spans="1:4" ht="30" customHeight="1">
      <c r="A12" s="13" t="s">
        <v>10</v>
      </c>
      <c r="B12" s="14" t="s">
        <v>29</v>
      </c>
      <c r="C12" s="7">
        <v>128021</v>
      </c>
      <c r="D12" s="6">
        <v>128020.56</v>
      </c>
    </row>
    <row r="13" spans="1:6" ht="45.75" customHeight="1">
      <c r="A13" s="13" t="s">
        <v>11</v>
      </c>
      <c r="B13" s="14" t="s">
        <v>30</v>
      </c>
      <c r="C13" s="7">
        <v>78800</v>
      </c>
      <c r="D13" s="6">
        <v>78800</v>
      </c>
      <c r="F13" s="9"/>
    </row>
    <row r="14" spans="1:6" ht="46.5" customHeight="1">
      <c r="A14" s="12" t="s">
        <v>47</v>
      </c>
      <c r="B14" s="23" t="s">
        <v>32</v>
      </c>
      <c r="C14" s="7">
        <f>C15</f>
        <v>0</v>
      </c>
      <c r="D14" s="6">
        <v>0</v>
      </c>
      <c r="F14" s="9"/>
    </row>
    <row r="15" spans="1:6" ht="33" customHeight="1">
      <c r="A15" s="13" t="s">
        <v>12</v>
      </c>
      <c r="B15" s="14" t="s">
        <v>34</v>
      </c>
      <c r="C15" s="7">
        <v>0</v>
      </c>
      <c r="D15" s="6">
        <v>0</v>
      </c>
      <c r="F15" s="9"/>
    </row>
    <row r="16" spans="1:4" s="1" customFormat="1" ht="29.25" customHeight="1">
      <c r="A16" s="12" t="s">
        <v>49</v>
      </c>
      <c r="B16" s="23" t="s">
        <v>35</v>
      </c>
      <c r="C16" s="26">
        <f>SUM(C17+C18+C19+C20+C21+C22)</f>
        <v>11066148</v>
      </c>
      <c r="D16" s="22">
        <f>SUM(D17+D18+D19+D20+D21+D22)</f>
        <v>10957072.37</v>
      </c>
    </row>
    <row r="17" spans="1:6" ht="30" customHeight="1">
      <c r="A17" s="13" t="s">
        <v>4</v>
      </c>
      <c r="B17" s="14" t="s">
        <v>36</v>
      </c>
      <c r="C17" s="7">
        <v>5755633</v>
      </c>
      <c r="D17" s="6">
        <v>5646561.51</v>
      </c>
      <c r="F17" s="9"/>
    </row>
    <row r="18" spans="1:6" ht="31.5" customHeight="1">
      <c r="A18" s="13" t="s">
        <v>6</v>
      </c>
      <c r="B18" s="14" t="s">
        <v>37</v>
      </c>
      <c r="C18" s="7">
        <v>342634</v>
      </c>
      <c r="D18" s="6">
        <v>342633.71</v>
      </c>
      <c r="F18"/>
    </row>
    <row r="19" spans="1:6" ht="32.25" customHeight="1">
      <c r="A19" s="13" t="s">
        <v>5</v>
      </c>
      <c r="B19" s="14" t="s">
        <v>39</v>
      </c>
      <c r="C19" s="7">
        <v>1114335</v>
      </c>
      <c r="D19" s="7">
        <v>1114332.71</v>
      </c>
      <c r="E19" s="4"/>
      <c r="F19"/>
    </row>
    <row r="20" spans="1:4" ht="32.25" customHeight="1">
      <c r="A20" s="24" t="s">
        <v>13</v>
      </c>
      <c r="B20" s="25" t="s">
        <v>38</v>
      </c>
      <c r="C20" s="7">
        <v>20166</v>
      </c>
      <c r="D20" s="7">
        <v>20165.27</v>
      </c>
    </row>
    <row r="21" spans="1:4" ht="30.75" customHeight="1">
      <c r="A21" s="24" t="s">
        <v>14</v>
      </c>
      <c r="B21" s="25" t="s">
        <v>40</v>
      </c>
      <c r="C21" s="7">
        <v>1000</v>
      </c>
      <c r="D21" s="7">
        <v>1000</v>
      </c>
    </row>
    <row r="22" spans="1:4" ht="45" customHeight="1">
      <c r="A22" s="24" t="s">
        <v>45</v>
      </c>
      <c r="B22" s="25" t="s">
        <v>46</v>
      </c>
      <c r="C22" s="7">
        <v>3832380</v>
      </c>
      <c r="D22" s="7">
        <v>3832379.17</v>
      </c>
    </row>
    <row r="23" spans="1:4" ht="41.25" customHeight="1">
      <c r="A23" s="12" t="s">
        <v>20</v>
      </c>
      <c r="B23" s="23" t="s">
        <v>44</v>
      </c>
      <c r="C23" s="26">
        <f>C24</f>
        <v>0</v>
      </c>
      <c r="D23" s="26">
        <v>0</v>
      </c>
    </row>
    <row r="24" spans="1:4" ht="31.5" customHeight="1">
      <c r="A24" s="13" t="s">
        <v>42</v>
      </c>
      <c r="B24" s="14" t="s">
        <v>41</v>
      </c>
      <c r="C24" s="7">
        <v>0</v>
      </c>
      <c r="D24" s="7">
        <v>0</v>
      </c>
    </row>
    <row r="25" spans="1:6" ht="15">
      <c r="A25" s="15"/>
      <c r="B25" s="16"/>
      <c r="C25" s="16"/>
      <c r="D25" s="17"/>
      <c r="E25" s="1"/>
      <c r="F25" s="1"/>
    </row>
    <row r="26" spans="1:6" ht="15">
      <c r="A26" s="15"/>
      <c r="B26" s="16"/>
      <c r="C26" s="16"/>
      <c r="D26" s="17"/>
      <c r="E26" s="1"/>
      <c r="F26" s="1"/>
    </row>
    <row r="27" spans="1:4" ht="18.75" customHeight="1">
      <c r="A27" s="18" t="s">
        <v>15</v>
      </c>
      <c r="B27" s="16"/>
      <c r="C27" s="19" t="s">
        <v>18</v>
      </c>
      <c r="D27" s="16"/>
    </row>
    <row r="28" spans="1:4" ht="15">
      <c r="A28" s="15"/>
      <c r="B28" s="16"/>
      <c r="C28" s="16"/>
      <c r="D28" s="16"/>
    </row>
    <row r="29" spans="1:4" ht="15">
      <c r="A29" s="15" t="s">
        <v>16</v>
      </c>
      <c r="B29" s="16"/>
      <c r="C29" s="19" t="s">
        <v>17</v>
      </c>
      <c r="D29" s="16"/>
    </row>
    <row r="30" spans="3:4" ht="12.75">
      <c r="C30" s="3"/>
      <c r="D30" s="3"/>
    </row>
    <row r="31" spans="3:6" ht="12.75">
      <c r="C31" s="3"/>
      <c r="D31" s="3"/>
      <c r="F31" s="11"/>
    </row>
    <row r="32" spans="3:4" ht="12.75">
      <c r="C32" s="3"/>
      <c r="D32" s="3"/>
    </row>
    <row r="33" spans="3:6" ht="12.75">
      <c r="C33" s="3"/>
      <c r="D33" s="3"/>
      <c r="F33" s="11"/>
    </row>
    <row r="34" spans="3:4" ht="12.75">
      <c r="C34" s="3"/>
      <c r="D34" s="3"/>
    </row>
    <row r="35" spans="3:4" ht="12.75">
      <c r="C35" s="3"/>
      <c r="D35" s="3"/>
    </row>
    <row r="36" spans="3:4" ht="12.75">
      <c r="C36" s="3"/>
      <c r="D36" s="3"/>
    </row>
    <row r="37" spans="3:4" ht="12.75">
      <c r="C37" s="3"/>
      <c r="D37" s="3"/>
    </row>
    <row r="38" spans="3:4" ht="12.75">
      <c r="C38" s="3"/>
      <c r="D38" s="3"/>
    </row>
    <row r="39" spans="3:4" ht="12.75">
      <c r="C39" s="3"/>
      <c r="D39" s="3"/>
    </row>
    <row r="40" spans="3:4" ht="12.75">
      <c r="C40" s="3"/>
      <c r="D40" s="3"/>
    </row>
    <row r="41" spans="3:4" ht="12.75">
      <c r="C41" s="3"/>
      <c r="D41" s="3"/>
    </row>
    <row r="42" spans="3:4" ht="12.75">
      <c r="C42" s="3"/>
      <c r="D42" s="3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  <row r="52" spans="3:4" ht="12.75">
      <c r="C52" s="3"/>
      <c r="D52" s="8"/>
    </row>
    <row r="53" spans="3:4" ht="12.75">
      <c r="C53" s="3"/>
      <c r="D53" s="8"/>
    </row>
    <row r="54" ht="12.75">
      <c r="C54" s="3"/>
    </row>
    <row r="55" ht="12.75">
      <c r="C55" s="3"/>
    </row>
    <row r="56" ht="12.75">
      <c r="C56" s="3"/>
    </row>
  </sheetData>
  <sheetProtection/>
  <mergeCells count="1">
    <mergeCell ref="A1:D1"/>
  </mergeCells>
  <printOptions/>
  <pageMargins left="0.7874015748031497" right="0" top="0.1968503937007874" bottom="0.1968503937007874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</cp:lastModifiedBy>
  <cp:lastPrinted>2020-01-16T14:45:22Z</cp:lastPrinted>
  <dcterms:created xsi:type="dcterms:W3CDTF">2011-11-02T12:55:39Z</dcterms:created>
  <dcterms:modified xsi:type="dcterms:W3CDTF">2020-01-16T14:46:54Z</dcterms:modified>
  <cp:category/>
  <cp:version/>
  <cp:contentType/>
  <cp:contentStatus/>
</cp:coreProperties>
</file>