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50" windowWidth="16155" windowHeight="10935"/>
  </bookViews>
  <sheets>
    <sheet name="График" sheetId="5" r:id="rId1"/>
  </sheets>
  <definedNames>
    <definedName name="_xlnm._FilterDatabase" localSheetId="0" hidden="1">График!$B$10:$N$53</definedName>
    <definedName name="_xlnm.Print_Titles" localSheetId="0">График!$7:$10</definedName>
  </definedNames>
  <calcPr calcId="144525"/>
</workbook>
</file>

<file path=xl/calcChain.xml><?xml version="1.0" encoding="utf-8"?>
<calcChain xmlns="http://schemas.openxmlformats.org/spreadsheetml/2006/main">
  <c r="I53" i="5" l="1"/>
  <c r="Q52" i="5" s="1"/>
</calcChain>
</file>

<file path=xl/sharedStrings.xml><?xml version="1.0" encoding="utf-8"?>
<sst xmlns="http://schemas.openxmlformats.org/spreadsheetml/2006/main" count="193" uniqueCount="83">
  <si>
    <t>КБК</t>
  </si>
  <si>
    <t>ОКВЭД</t>
  </si>
  <si>
    <t>Условия контракта</t>
  </si>
  <si>
    <t>№ заказа (№ лота)</t>
  </si>
  <si>
    <t>график осуществления процедур закупки</t>
  </si>
  <si>
    <t>срок исполнения контракта (мес. Год)</t>
  </si>
  <si>
    <t>срок размещения заказа (мес. Год)</t>
  </si>
  <si>
    <t>Обоснование внесения изменений</t>
  </si>
  <si>
    <t>Наименование предмета контракта</t>
  </si>
  <si>
    <t>ед. изменения</t>
  </si>
  <si>
    <t>колич</t>
  </si>
  <si>
    <t>Закупка ГСМ</t>
  </si>
  <si>
    <t>шт.</t>
  </si>
  <si>
    <t>условия финансового обеспечения исполнения контракта (включая размер аванса</t>
  </si>
  <si>
    <t>12.2014.</t>
  </si>
  <si>
    <t>ЗАКАЗЧИК</t>
  </si>
  <si>
    <t>Юр. Адрес.</t>
  </si>
  <si>
    <t>ИНН</t>
  </si>
  <si>
    <t>КПП</t>
  </si>
  <si>
    <t>План-график размещения заказов на поставки товаров, выполнение работ, оказание услуг для государственных нужд  на 2014 год</t>
  </si>
  <si>
    <t>всего по закупкам/ Контр. текущ.года</t>
  </si>
  <si>
    <r>
      <t xml:space="preserve">Способ </t>
    </r>
    <r>
      <rPr>
        <i/>
        <sz val="11"/>
        <color indexed="8"/>
        <rFont val="Times New Roman"/>
        <family val="1"/>
        <charset val="204"/>
      </rPr>
      <t>определения поставщика</t>
    </r>
  </si>
  <si>
    <t>Итого по ед. пост. до 100 т.р.</t>
  </si>
  <si>
    <t>Итого по ед. пост. до 400 т.р.</t>
  </si>
  <si>
    <t>Итого по котировкам</t>
  </si>
  <si>
    <t xml:space="preserve">пп а,п.4.ч.5Приказа 544 ; (до 100 т.р.) </t>
  </si>
  <si>
    <t>Минимально необходимые требования, предъявляемые к предмету контракта</t>
  </si>
  <si>
    <t>=</t>
  </si>
  <si>
    <t>10%</t>
  </si>
  <si>
    <t>НЦК (тыс.руб.)</t>
  </si>
  <si>
    <t>23.20</t>
  </si>
  <si>
    <t>01.2014.</t>
  </si>
  <si>
    <t>конкурс, АЭО, котировка, запрос предложений, ед.поставщик</t>
  </si>
  <si>
    <t>Запрос котировок</t>
  </si>
  <si>
    <t>Единственный поставщик</t>
  </si>
  <si>
    <t>л</t>
  </si>
  <si>
    <t>Ограничение</t>
  </si>
  <si>
    <t>23.20.11</t>
  </si>
  <si>
    <t>ОКТМО</t>
  </si>
  <si>
    <t>ОКПД*</t>
  </si>
  <si>
    <t>*код ОКПД в соответствии с приказом 544/18н от 20.09.2013</t>
  </si>
  <si>
    <t xml:space="preserve">пп а,п.5.ч.5Приказа 544 ; (до 100 т.р.) </t>
  </si>
  <si>
    <t xml:space="preserve">пп б,п.5.ч.5Приказа 544 ; (до 400 т.р.) </t>
  </si>
  <si>
    <t xml:space="preserve">пп г.п5 ч.5  Приказа 544 ;  (котировки)  </t>
  </si>
  <si>
    <t xml:space="preserve">пп д.  п5 ч.5 Приказа 544 ;  (всего в текущем году)  </t>
  </si>
  <si>
    <t xml:space="preserve">Администрация Краснянского сельского поселения Новохоперского муниципального района Воронежской области </t>
  </si>
  <si>
    <t>397411, Воронежская область, Новохоперский район, с. Красное, ул. Советсая, 35</t>
  </si>
  <si>
    <t>91401040109201244340</t>
  </si>
  <si>
    <t>91403100200059244340</t>
  </si>
  <si>
    <t>Увеличение стоимости материальных запасов</t>
  </si>
  <si>
    <t>ФЗ-44 п.4 ст.93</t>
  </si>
  <si>
    <t>91401040109201244225</t>
  </si>
  <si>
    <t>Техническое обслуживани еавтомобиля</t>
  </si>
  <si>
    <t>91402030105118244340</t>
  </si>
  <si>
    <t>91405030209025244340</t>
  </si>
  <si>
    <t>Текущий ремонт</t>
  </si>
  <si>
    <t>91401040109201244226</t>
  </si>
  <si>
    <t>Прочие услуги</t>
  </si>
  <si>
    <t>91403100200059244225</t>
  </si>
  <si>
    <t>Услуги по содержанию имущества</t>
  </si>
  <si>
    <t>91403100200059244226</t>
  </si>
  <si>
    <t>91404090209020244225</t>
  </si>
  <si>
    <t>45.23.12</t>
  </si>
  <si>
    <t>45.23.1</t>
  </si>
  <si>
    <t>Асфальтирование дорог</t>
  </si>
  <si>
    <t>м</t>
  </si>
  <si>
    <t>аукцион в электронной форме</t>
  </si>
  <si>
    <t>91405030209021244225</t>
  </si>
  <si>
    <t>91405030209021244340</t>
  </si>
  <si>
    <t>91405030209022244225</t>
  </si>
  <si>
    <t>91405030209024244225</t>
  </si>
  <si>
    <t>91405030209025244222</t>
  </si>
  <si>
    <t>Транспортные услуги</t>
  </si>
  <si>
    <t>91405030209025244225</t>
  </si>
  <si>
    <t>91408040300059244225</t>
  </si>
  <si>
    <t>91408040300059244226</t>
  </si>
  <si>
    <t xml:space="preserve">Аи-95: ГОСТ Р 51105-97  Вся продукция должна соответствовать требованиям государственных стандартов Российской Федерации, а продукция, подлежащая в соответствии с законодательством Российской Федерации обязательной сертификации, должна иметь сертификат и знак соответствия.
</t>
  </si>
  <si>
    <t>Вся продукция, работы должны соответствовать государственным стандартам РФ. Работы должны выполняться в соответствии  со СНиПами, а продукция подлежащая в соответствии с законодательством РФ обязательной сертификации, должна иметь сертификат и знак соответствия.</t>
  </si>
  <si>
    <t>91408040300059244340</t>
  </si>
  <si>
    <t>91402030105118244222</t>
  </si>
  <si>
    <t>ФЗ-44пп.г, п.5 ст.93</t>
  </si>
  <si>
    <t>ФЗ-44 пп.б,п.5 ст.93</t>
  </si>
  <si>
    <t>котировка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</si>
</sst>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55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9" fontId="1" fillId="7" borderId="2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4" fontId="6" fillId="7" borderId="2" xfId="0" applyNumberFormat="1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center" vertical="center" wrapText="1"/>
    </xf>
    <xf numFmtId="4" fontId="1" fillId="9" borderId="2" xfId="0" applyNumberFormat="1" applyFont="1" applyFill="1" applyBorder="1" applyAlignment="1">
      <alignment horizontal="center" vertical="center" wrapText="1"/>
    </xf>
    <xf numFmtId="4" fontId="4" fillId="9" borderId="2" xfId="0" applyNumberFormat="1" applyFont="1" applyFill="1" applyBorder="1" applyAlignment="1">
      <alignment horizontal="center" vertical="top" wrapText="1"/>
    </xf>
    <xf numFmtId="0" fontId="1" fillId="9" borderId="2" xfId="0" applyFont="1" applyFill="1" applyBorder="1" applyAlignment="1">
      <alignment horizontal="center" vertical="center" wrapText="1"/>
    </xf>
    <xf numFmtId="49" fontId="1" fillId="9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17" fontId="4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7" borderId="7" xfId="0" applyNumberFormat="1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/>
    </xf>
    <xf numFmtId="4" fontId="1" fillId="7" borderId="7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3</xdr:col>
      <xdr:colOff>209550</xdr:colOff>
      <xdr:row>15</xdr:row>
      <xdr:rowOff>228600</xdr:rowOff>
    </xdr:to>
    <xdr:pic>
      <xdr:nvPicPr>
        <xdr:cNvPr id="3073" name="Picture 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116586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56"/>
  <sheetViews>
    <sheetView tabSelected="1" zoomScale="70" zoomScaleNormal="70" workbookViewId="0">
      <pane ySplit="10" topLeftCell="A23" activePane="bottomLeft" state="frozen"/>
      <selection pane="bottomLeft" activeCell="F45" sqref="F45"/>
    </sheetView>
  </sheetViews>
  <sheetFormatPr defaultRowHeight="15" x14ac:dyDescent="0.25"/>
  <cols>
    <col min="1" max="1" width="27.7109375" style="2" customWidth="1"/>
    <col min="2" max="2" width="13.7109375" style="2" customWidth="1"/>
    <col min="3" max="3" width="10.5703125" style="2" customWidth="1"/>
    <col min="4" max="4" width="7.42578125" style="2" customWidth="1"/>
    <col min="5" max="5" width="20.5703125" style="2" customWidth="1"/>
    <col min="6" max="6" width="37.140625" style="2" customWidth="1"/>
    <col min="7" max="8" width="9.140625" style="2"/>
    <col min="9" max="9" width="14" style="1" customWidth="1"/>
    <col min="10" max="10" width="18.42578125" style="2" customWidth="1"/>
    <col min="11" max="11" width="16.5703125" style="2" customWidth="1"/>
    <col min="12" max="12" width="17.85546875" style="2" customWidth="1"/>
    <col min="13" max="13" width="15.5703125" style="2" customWidth="1"/>
    <col min="14" max="14" width="25.42578125" style="2" customWidth="1"/>
    <col min="15" max="15" width="26.7109375" style="2" customWidth="1"/>
    <col min="16" max="16" width="28.7109375" style="2" customWidth="1"/>
    <col min="17" max="17" width="13.5703125" style="2" customWidth="1"/>
    <col min="18" max="18" width="9.140625" style="2"/>
    <col min="19" max="19" width="12.42578125" style="2" customWidth="1"/>
    <col min="20" max="16384" width="9.140625" style="2"/>
  </cols>
  <sheetData>
    <row r="1" spans="1:14" ht="29.25" customHeight="1" x14ac:dyDescent="0.25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7" customHeight="1" x14ac:dyDescent="0.25">
      <c r="A2" s="75" t="s">
        <v>15</v>
      </c>
      <c r="B2" s="75"/>
      <c r="C2" s="75"/>
      <c r="D2" s="75" t="s">
        <v>45</v>
      </c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5" customHeight="1" x14ac:dyDescent="0.25">
      <c r="A3" s="75" t="s">
        <v>16</v>
      </c>
      <c r="B3" s="75"/>
      <c r="C3" s="75"/>
      <c r="D3" s="75" t="s">
        <v>46</v>
      </c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x14ac:dyDescent="0.25">
      <c r="A4" s="75" t="s">
        <v>17</v>
      </c>
      <c r="B4" s="75"/>
      <c r="C4" s="75"/>
      <c r="D4" s="75">
        <v>3617002469</v>
      </c>
      <c r="E4" s="75"/>
      <c r="F4" s="75"/>
      <c r="G4" s="3"/>
      <c r="H4" s="3"/>
      <c r="I4" s="3"/>
      <c r="J4" s="3"/>
      <c r="K4" s="3"/>
      <c r="L4" s="3"/>
      <c r="M4" s="3"/>
      <c r="N4" s="3"/>
    </row>
    <row r="5" spans="1:14" x14ac:dyDescent="0.25">
      <c r="A5" s="75" t="s">
        <v>18</v>
      </c>
      <c r="B5" s="75"/>
      <c r="C5" s="75"/>
      <c r="D5" s="75">
        <v>361701001</v>
      </c>
      <c r="E5" s="75"/>
      <c r="F5" s="75"/>
      <c r="G5" s="3"/>
      <c r="H5" s="3"/>
      <c r="I5" s="3"/>
      <c r="J5" s="3"/>
      <c r="K5" s="3"/>
      <c r="L5" s="3"/>
      <c r="M5" s="3"/>
      <c r="N5" s="3"/>
    </row>
    <row r="6" spans="1:14" ht="15.75" thickBot="1" x14ac:dyDescent="0.3">
      <c r="A6" s="73" t="s">
        <v>38</v>
      </c>
      <c r="B6" s="73"/>
      <c r="C6" s="73"/>
      <c r="D6" s="73">
        <v>20627428</v>
      </c>
      <c r="E6" s="73"/>
      <c r="F6" s="73"/>
      <c r="G6" s="3"/>
      <c r="H6" s="3"/>
      <c r="I6" s="3"/>
      <c r="J6" s="3"/>
      <c r="K6" s="3"/>
      <c r="L6" s="3"/>
      <c r="M6" s="3"/>
      <c r="N6" s="3"/>
    </row>
    <row r="7" spans="1:14" x14ac:dyDescent="0.25">
      <c r="A7" s="82" t="s">
        <v>0</v>
      </c>
      <c r="B7" s="80" t="s">
        <v>1</v>
      </c>
      <c r="C7" s="84" t="s">
        <v>39</v>
      </c>
      <c r="D7" s="80" t="s">
        <v>2</v>
      </c>
      <c r="E7" s="80"/>
      <c r="F7" s="80"/>
      <c r="G7" s="80"/>
      <c r="H7" s="80"/>
      <c r="I7" s="80"/>
      <c r="J7" s="80"/>
      <c r="K7" s="80"/>
      <c r="L7" s="4"/>
      <c r="M7" s="80" t="s">
        <v>21</v>
      </c>
      <c r="N7" s="78" t="s">
        <v>7</v>
      </c>
    </row>
    <row r="8" spans="1:14" ht="39" customHeight="1" x14ac:dyDescent="0.25">
      <c r="A8" s="83"/>
      <c r="B8" s="76"/>
      <c r="C8" s="85"/>
      <c r="D8" s="76" t="s">
        <v>3</v>
      </c>
      <c r="E8" s="76" t="s">
        <v>8</v>
      </c>
      <c r="F8" s="76" t="s">
        <v>26</v>
      </c>
      <c r="G8" s="76" t="s">
        <v>9</v>
      </c>
      <c r="H8" s="76" t="s">
        <v>10</v>
      </c>
      <c r="I8" s="81" t="s">
        <v>29</v>
      </c>
      <c r="J8" s="76" t="s">
        <v>13</v>
      </c>
      <c r="K8" s="76" t="s">
        <v>4</v>
      </c>
      <c r="L8" s="76"/>
      <c r="M8" s="76"/>
      <c r="N8" s="79"/>
    </row>
    <row r="9" spans="1:14" ht="70.5" customHeight="1" x14ac:dyDescent="0.25">
      <c r="A9" s="83"/>
      <c r="B9" s="76"/>
      <c r="C9" s="85"/>
      <c r="D9" s="76"/>
      <c r="E9" s="76"/>
      <c r="F9" s="76"/>
      <c r="G9" s="76"/>
      <c r="H9" s="76"/>
      <c r="I9" s="81"/>
      <c r="J9" s="76"/>
      <c r="K9" s="5" t="s">
        <v>6</v>
      </c>
      <c r="L9" s="5" t="s">
        <v>5</v>
      </c>
      <c r="M9" s="76"/>
      <c r="N9" s="79"/>
    </row>
    <row r="10" spans="1:14" ht="15.75" thickBot="1" x14ac:dyDescent="0.3">
      <c r="A10" s="6">
        <v>1</v>
      </c>
      <c r="B10" s="7">
        <v>2</v>
      </c>
      <c r="C10" s="8">
        <v>3</v>
      </c>
      <c r="D10" s="7">
        <v>4</v>
      </c>
      <c r="E10" s="33">
        <v>5</v>
      </c>
      <c r="F10" s="33">
        <v>6</v>
      </c>
      <c r="G10" s="33">
        <v>7</v>
      </c>
      <c r="H10" s="7">
        <v>8</v>
      </c>
      <c r="I10" s="9">
        <v>9</v>
      </c>
      <c r="J10" s="7">
        <v>10</v>
      </c>
      <c r="K10" s="7">
        <v>11</v>
      </c>
      <c r="L10" s="7">
        <v>12</v>
      </c>
      <c r="M10" s="7">
        <v>13</v>
      </c>
      <c r="N10" s="10">
        <v>14</v>
      </c>
    </row>
    <row r="11" spans="1:14" ht="173.25" x14ac:dyDescent="0.25">
      <c r="A11" s="12" t="s">
        <v>47</v>
      </c>
      <c r="B11" s="35" t="s">
        <v>30</v>
      </c>
      <c r="C11" s="36" t="s">
        <v>37</v>
      </c>
      <c r="D11" s="13"/>
      <c r="E11" s="16" t="s">
        <v>11</v>
      </c>
      <c r="F11" s="14" t="s">
        <v>76</v>
      </c>
      <c r="G11" s="14" t="s">
        <v>35</v>
      </c>
      <c r="H11" s="13">
        <v>5229</v>
      </c>
      <c r="I11" s="26">
        <v>183</v>
      </c>
      <c r="J11" s="63">
        <v>0.3</v>
      </c>
      <c r="K11" s="13" t="s">
        <v>31</v>
      </c>
      <c r="L11" s="13" t="s">
        <v>14</v>
      </c>
      <c r="M11" s="14" t="s">
        <v>33</v>
      </c>
      <c r="N11" s="13" t="s">
        <v>80</v>
      </c>
    </row>
    <row r="12" spans="1:14" ht="155.25" customHeight="1" x14ac:dyDescent="0.25">
      <c r="A12" s="12" t="s">
        <v>61</v>
      </c>
      <c r="B12" s="35" t="s">
        <v>63</v>
      </c>
      <c r="C12" s="35" t="s">
        <v>62</v>
      </c>
      <c r="D12" s="13"/>
      <c r="E12" s="16" t="s">
        <v>64</v>
      </c>
      <c r="F12" s="64" t="s">
        <v>77</v>
      </c>
      <c r="G12" s="14" t="s">
        <v>65</v>
      </c>
      <c r="H12" s="13">
        <v>1500</v>
      </c>
      <c r="I12" s="26">
        <v>1572.5</v>
      </c>
      <c r="J12" s="63"/>
      <c r="K12" s="13" t="s">
        <v>31</v>
      </c>
      <c r="L12" s="13" t="s">
        <v>14</v>
      </c>
      <c r="M12" s="13" t="s">
        <v>66</v>
      </c>
      <c r="N12" s="13"/>
    </row>
    <row r="13" spans="1:14" ht="155.25" customHeight="1" x14ac:dyDescent="0.25">
      <c r="A13" s="12" t="s">
        <v>47</v>
      </c>
      <c r="B13" s="38"/>
      <c r="C13" s="36"/>
      <c r="D13" s="13"/>
      <c r="E13" s="16" t="s">
        <v>49</v>
      </c>
      <c r="F13" s="23"/>
      <c r="G13" s="13"/>
      <c r="H13" s="13"/>
      <c r="I13" s="41">
        <v>72.2</v>
      </c>
      <c r="J13" s="13"/>
      <c r="K13" s="13"/>
      <c r="L13" s="13"/>
      <c r="M13" s="13" t="s">
        <v>34</v>
      </c>
      <c r="N13" s="13" t="s">
        <v>50</v>
      </c>
    </row>
    <row r="14" spans="1:14" s="72" customFormat="1" ht="63" x14ac:dyDescent="0.25">
      <c r="A14" s="65" t="s">
        <v>48</v>
      </c>
      <c r="B14" s="66"/>
      <c r="C14" s="67"/>
      <c r="D14" s="68"/>
      <c r="E14" s="29" t="s">
        <v>49</v>
      </c>
      <c r="F14" s="69"/>
      <c r="G14" s="70"/>
      <c r="H14" s="68"/>
      <c r="I14" s="71">
        <v>83</v>
      </c>
      <c r="J14" s="68"/>
      <c r="K14" s="68"/>
      <c r="L14" s="68"/>
      <c r="M14" s="68" t="s">
        <v>34</v>
      </c>
      <c r="N14" s="68" t="s">
        <v>50</v>
      </c>
    </row>
    <row r="15" spans="1:14" ht="114" customHeight="1" x14ac:dyDescent="0.25">
      <c r="A15" s="16" t="s">
        <v>51</v>
      </c>
      <c r="B15" s="37"/>
      <c r="C15" s="36"/>
      <c r="D15" s="14"/>
      <c r="E15" s="34" t="s">
        <v>52</v>
      </c>
      <c r="F15" s="14"/>
      <c r="G15" s="14" t="s">
        <v>12</v>
      </c>
      <c r="H15" s="14">
        <v>1</v>
      </c>
      <c r="I15" s="42">
        <v>102</v>
      </c>
      <c r="J15" s="14"/>
      <c r="K15" s="13" t="s">
        <v>31</v>
      </c>
      <c r="L15" s="13" t="s">
        <v>14</v>
      </c>
      <c r="M15" s="13" t="s">
        <v>34</v>
      </c>
      <c r="N15" s="13" t="s">
        <v>81</v>
      </c>
    </row>
    <row r="16" spans="1:14" ht="63" x14ac:dyDescent="0.25">
      <c r="A16" s="12" t="s">
        <v>53</v>
      </c>
      <c r="B16" s="37"/>
      <c r="C16" s="39"/>
      <c r="D16" s="14"/>
      <c r="E16" s="16" t="s">
        <v>49</v>
      </c>
      <c r="F16" s="14"/>
      <c r="G16" s="14"/>
      <c r="H16" s="14"/>
      <c r="I16" s="27">
        <v>0.8</v>
      </c>
      <c r="J16" s="14"/>
      <c r="K16" s="13"/>
      <c r="L16" s="14"/>
      <c r="M16" s="13" t="s">
        <v>34</v>
      </c>
      <c r="N16" s="13" t="s">
        <v>50</v>
      </c>
    </row>
    <row r="17" spans="1:15" ht="63" x14ac:dyDescent="0.25">
      <c r="A17" s="12" t="s">
        <v>54</v>
      </c>
      <c r="B17" s="37"/>
      <c r="C17" s="39"/>
      <c r="D17" s="14"/>
      <c r="E17" s="16" t="s">
        <v>49</v>
      </c>
      <c r="F17" s="14"/>
      <c r="G17" s="14"/>
      <c r="H17" s="14"/>
      <c r="I17" s="27">
        <v>25</v>
      </c>
      <c r="J17" s="14"/>
      <c r="K17" s="13"/>
      <c r="L17" s="14"/>
      <c r="M17" s="13" t="s">
        <v>34</v>
      </c>
      <c r="N17" s="13" t="s">
        <v>50</v>
      </c>
    </row>
    <row r="18" spans="1:15" ht="63" x14ac:dyDescent="0.25">
      <c r="A18" s="12" t="s">
        <v>78</v>
      </c>
      <c r="B18" s="37"/>
      <c r="C18" s="39"/>
      <c r="D18" s="14"/>
      <c r="E18" s="16" t="s">
        <v>49</v>
      </c>
      <c r="F18" s="14"/>
      <c r="G18" s="14"/>
      <c r="H18" s="14"/>
      <c r="I18" s="27">
        <v>12</v>
      </c>
      <c r="J18" s="14"/>
      <c r="K18" s="13"/>
      <c r="L18" s="14"/>
      <c r="M18" s="13" t="s">
        <v>34</v>
      </c>
      <c r="N18" s="13" t="s">
        <v>50</v>
      </c>
    </row>
    <row r="19" spans="1:15" ht="31.5" x14ac:dyDescent="0.25">
      <c r="A19" s="12" t="s">
        <v>51</v>
      </c>
      <c r="B19" s="37"/>
      <c r="C19" s="39"/>
      <c r="D19" s="14"/>
      <c r="E19" s="14" t="s">
        <v>55</v>
      </c>
      <c r="F19" s="14"/>
      <c r="G19" s="14"/>
      <c r="H19" s="14"/>
      <c r="I19" s="27">
        <v>9.5</v>
      </c>
      <c r="J19" s="14"/>
      <c r="K19" s="14"/>
      <c r="L19" s="14"/>
      <c r="M19" s="13" t="s">
        <v>34</v>
      </c>
      <c r="N19" s="13" t="s">
        <v>50</v>
      </c>
    </row>
    <row r="20" spans="1:15" ht="31.5" x14ac:dyDescent="0.25">
      <c r="A20" s="12" t="s">
        <v>56</v>
      </c>
      <c r="B20" s="37"/>
      <c r="C20" s="39"/>
      <c r="D20" s="14"/>
      <c r="E20" s="14" t="s">
        <v>57</v>
      </c>
      <c r="F20" s="14"/>
      <c r="G20" s="14"/>
      <c r="H20" s="14"/>
      <c r="I20" s="27">
        <v>42.6</v>
      </c>
      <c r="J20" s="14"/>
      <c r="K20" s="14"/>
      <c r="L20" s="14"/>
      <c r="M20" s="13" t="s">
        <v>34</v>
      </c>
      <c r="N20" s="13" t="s">
        <v>50</v>
      </c>
    </row>
    <row r="21" spans="1:15" ht="31.5" x14ac:dyDescent="0.25">
      <c r="A21" s="12" t="s">
        <v>79</v>
      </c>
      <c r="B21" s="37"/>
      <c r="C21" s="39"/>
      <c r="D21" s="14"/>
      <c r="E21" s="14" t="s">
        <v>72</v>
      </c>
      <c r="F21" s="14"/>
      <c r="G21" s="14"/>
      <c r="H21" s="14"/>
      <c r="I21" s="27">
        <v>2.1</v>
      </c>
      <c r="J21" s="14"/>
      <c r="K21" s="14"/>
      <c r="L21" s="15"/>
      <c r="M21" s="13" t="s">
        <v>34</v>
      </c>
      <c r="N21" s="13" t="s">
        <v>50</v>
      </c>
    </row>
    <row r="22" spans="1:15" ht="32.25" customHeight="1" x14ac:dyDescent="0.25">
      <c r="A22" s="12" t="s">
        <v>58</v>
      </c>
      <c r="B22" s="37"/>
      <c r="C22" s="39"/>
      <c r="D22" s="14"/>
      <c r="E22" s="14" t="s">
        <v>59</v>
      </c>
      <c r="F22" s="14"/>
      <c r="G22" s="14"/>
      <c r="H22" s="14"/>
      <c r="I22" s="27">
        <v>11.5</v>
      </c>
      <c r="J22" s="14"/>
      <c r="K22" s="14"/>
      <c r="L22" s="14"/>
      <c r="M22" s="13" t="s">
        <v>34</v>
      </c>
      <c r="N22" s="13" t="s">
        <v>50</v>
      </c>
    </row>
    <row r="23" spans="1:15" ht="38.25" customHeight="1" x14ac:dyDescent="0.25">
      <c r="A23" s="12" t="s">
        <v>60</v>
      </c>
      <c r="B23" s="37"/>
      <c r="C23" s="39"/>
      <c r="D23" s="14"/>
      <c r="E23" s="14" t="s">
        <v>57</v>
      </c>
      <c r="F23" s="14"/>
      <c r="G23" s="14"/>
      <c r="H23" s="14"/>
      <c r="I23" s="27">
        <v>5</v>
      </c>
      <c r="J23" s="14"/>
      <c r="K23" s="14"/>
      <c r="L23" s="14"/>
      <c r="M23" s="13" t="s">
        <v>34</v>
      </c>
      <c r="N23" s="13" t="s">
        <v>50</v>
      </c>
    </row>
    <row r="24" spans="1:15" ht="51.75" customHeight="1" x14ac:dyDescent="0.25">
      <c r="A24" s="12" t="s">
        <v>67</v>
      </c>
      <c r="B24" s="40"/>
      <c r="C24" s="39"/>
      <c r="D24" s="14"/>
      <c r="E24" s="14" t="s">
        <v>59</v>
      </c>
      <c r="F24" s="14"/>
      <c r="G24" s="14"/>
      <c r="H24" s="14"/>
      <c r="I24" s="27">
        <v>40.299999999999997</v>
      </c>
      <c r="J24" s="14"/>
      <c r="K24" s="14"/>
      <c r="L24" s="14"/>
      <c r="M24" s="13" t="s">
        <v>34</v>
      </c>
      <c r="N24" s="13" t="s">
        <v>50</v>
      </c>
    </row>
    <row r="25" spans="1:15" ht="45.75" customHeight="1" x14ac:dyDescent="0.25">
      <c r="A25" s="12" t="s">
        <v>68</v>
      </c>
      <c r="B25" s="37"/>
      <c r="C25" s="39"/>
      <c r="D25" s="14"/>
      <c r="E25" s="14" t="s">
        <v>49</v>
      </c>
      <c r="F25" s="14"/>
      <c r="G25" s="14"/>
      <c r="H25" s="14"/>
      <c r="I25" s="27">
        <v>6.2</v>
      </c>
      <c r="J25" s="14"/>
      <c r="K25" s="14"/>
      <c r="L25" s="14"/>
      <c r="M25" s="13" t="s">
        <v>34</v>
      </c>
      <c r="N25" s="13" t="s">
        <v>50</v>
      </c>
    </row>
    <row r="26" spans="1:15" ht="47.25" x14ac:dyDescent="0.25">
      <c r="A26" s="12" t="s">
        <v>69</v>
      </c>
      <c r="B26" s="37"/>
      <c r="C26" s="39"/>
      <c r="D26" s="14"/>
      <c r="E26" s="14" t="s">
        <v>59</v>
      </c>
      <c r="F26" s="14"/>
      <c r="G26" s="14"/>
      <c r="H26" s="14"/>
      <c r="I26" s="27">
        <v>5</v>
      </c>
      <c r="J26" s="14"/>
      <c r="K26" s="14"/>
      <c r="L26" s="15"/>
      <c r="M26" s="13" t="s">
        <v>34</v>
      </c>
      <c r="N26" s="13" t="s">
        <v>50</v>
      </c>
    </row>
    <row r="27" spans="1:15" s="22" customFormat="1" ht="47.25" x14ac:dyDescent="0.25">
      <c r="A27" s="21" t="s">
        <v>70</v>
      </c>
      <c r="B27" s="37"/>
      <c r="C27" s="37"/>
      <c r="D27" s="20"/>
      <c r="E27" s="14" t="s">
        <v>59</v>
      </c>
      <c r="F27" s="20"/>
      <c r="G27" s="20"/>
      <c r="H27" s="20"/>
      <c r="I27" s="28">
        <v>3.2</v>
      </c>
      <c r="J27" s="20"/>
      <c r="K27" s="14"/>
      <c r="L27" s="20"/>
      <c r="M27" s="13" t="s">
        <v>34</v>
      </c>
      <c r="N27" s="13" t="s">
        <v>50</v>
      </c>
    </row>
    <row r="28" spans="1:15" ht="31.5" x14ac:dyDescent="0.25">
      <c r="A28" s="16" t="s">
        <v>71</v>
      </c>
      <c r="B28" s="37"/>
      <c r="C28" s="37"/>
      <c r="D28" s="14"/>
      <c r="E28" s="14" t="s">
        <v>72</v>
      </c>
      <c r="F28" s="14"/>
      <c r="G28" s="14"/>
      <c r="H28" s="14"/>
      <c r="I28" s="27">
        <v>3.5</v>
      </c>
      <c r="J28" s="14"/>
      <c r="K28" s="14"/>
      <c r="L28" s="14"/>
      <c r="M28" s="13" t="s">
        <v>34</v>
      </c>
      <c r="N28" s="13" t="s">
        <v>50</v>
      </c>
    </row>
    <row r="29" spans="1:15" ht="47.25" x14ac:dyDescent="0.25">
      <c r="A29" s="16" t="s">
        <v>73</v>
      </c>
      <c r="B29" s="37"/>
      <c r="C29" s="37"/>
      <c r="D29" s="14"/>
      <c r="E29" s="14" t="s">
        <v>59</v>
      </c>
      <c r="F29" s="14"/>
      <c r="G29" s="14"/>
      <c r="H29" s="14"/>
      <c r="I29" s="27">
        <v>46</v>
      </c>
      <c r="J29" s="14"/>
      <c r="K29" s="14"/>
      <c r="L29" s="14"/>
      <c r="M29" s="13" t="s">
        <v>34</v>
      </c>
      <c r="N29" s="13" t="s">
        <v>50</v>
      </c>
    </row>
    <row r="30" spans="1:15" ht="47.25" x14ac:dyDescent="0.25">
      <c r="A30" s="16" t="s">
        <v>74</v>
      </c>
      <c r="B30" s="37"/>
      <c r="C30" s="37"/>
      <c r="D30" s="14"/>
      <c r="E30" s="14" t="s">
        <v>59</v>
      </c>
      <c r="F30" s="14"/>
      <c r="G30" s="14"/>
      <c r="H30" s="14"/>
      <c r="I30" s="42">
        <v>4.7</v>
      </c>
      <c r="J30" s="14"/>
      <c r="K30" s="14"/>
      <c r="L30" s="14"/>
      <c r="M30" s="13" t="s">
        <v>34</v>
      </c>
      <c r="N30" s="13" t="s">
        <v>50</v>
      </c>
    </row>
    <row r="31" spans="1:15" ht="31.5" x14ac:dyDescent="0.25">
      <c r="A31" s="16" t="s">
        <v>75</v>
      </c>
      <c r="B31" s="37"/>
      <c r="C31" s="37"/>
      <c r="D31" s="14"/>
      <c r="E31" s="14" t="s">
        <v>57</v>
      </c>
      <c r="F31" s="14"/>
      <c r="G31" s="14"/>
      <c r="H31" s="14"/>
      <c r="I31" s="42">
        <v>2</v>
      </c>
      <c r="J31" s="14"/>
      <c r="K31" s="14"/>
      <c r="L31" s="14"/>
      <c r="M31" s="13" t="s">
        <v>34</v>
      </c>
      <c r="N31" s="13" t="s">
        <v>50</v>
      </c>
    </row>
    <row r="32" spans="1:15" ht="31.5" x14ac:dyDescent="0.25">
      <c r="A32" s="12" t="s">
        <v>79</v>
      </c>
      <c r="B32" s="48"/>
      <c r="C32" s="48"/>
      <c r="D32" s="48"/>
      <c r="E32" s="48"/>
      <c r="F32" s="48"/>
      <c r="G32" s="48"/>
      <c r="H32" s="48"/>
      <c r="I32" s="44">
        <v>2.1</v>
      </c>
      <c r="J32" s="48"/>
      <c r="K32" s="48"/>
      <c r="L32" s="48"/>
      <c r="M32" s="47" t="s">
        <v>34</v>
      </c>
      <c r="N32" s="48"/>
      <c r="O32" s="24" t="s">
        <v>25</v>
      </c>
    </row>
    <row r="33" spans="1:20" ht="31.5" x14ac:dyDescent="0.25">
      <c r="A33" s="16" t="s">
        <v>71</v>
      </c>
      <c r="B33" s="48"/>
      <c r="C33" s="48"/>
      <c r="D33" s="48"/>
      <c r="E33" s="48"/>
      <c r="F33" s="48"/>
      <c r="G33" s="48"/>
      <c r="H33" s="48"/>
      <c r="I33" s="44">
        <v>3.5</v>
      </c>
      <c r="J33" s="48"/>
      <c r="K33" s="48"/>
      <c r="L33" s="48"/>
      <c r="M33" s="47" t="s">
        <v>34</v>
      </c>
      <c r="N33" s="48"/>
      <c r="O33" s="24" t="s">
        <v>25</v>
      </c>
    </row>
    <row r="34" spans="1:20" ht="31.5" x14ac:dyDescent="0.25">
      <c r="A34" s="12" t="s">
        <v>51</v>
      </c>
      <c r="B34" s="48"/>
      <c r="C34" s="48"/>
      <c r="D34" s="48"/>
      <c r="E34" s="48"/>
      <c r="F34" s="48"/>
      <c r="G34" s="48"/>
      <c r="H34" s="48"/>
      <c r="I34" s="44">
        <v>9.5</v>
      </c>
      <c r="J34" s="48"/>
      <c r="K34" s="48"/>
      <c r="L34" s="48"/>
      <c r="M34" s="47" t="s">
        <v>34</v>
      </c>
      <c r="N34" s="48"/>
      <c r="O34" s="24" t="s">
        <v>25</v>
      </c>
    </row>
    <row r="35" spans="1:20" ht="31.5" x14ac:dyDescent="0.25">
      <c r="A35" s="12" t="s">
        <v>58</v>
      </c>
      <c r="B35" s="48"/>
      <c r="C35" s="48"/>
      <c r="D35" s="48"/>
      <c r="E35" s="48"/>
      <c r="F35" s="48"/>
      <c r="G35" s="48"/>
      <c r="H35" s="48"/>
      <c r="I35" s="44">
        <v>11.5</v>
      </c>
      <c r="J35" s="48"/>
      <c r="K35" s="48"/>
      <c r="L35" s="48"/>
      <c r="M35" s="47" t="s">
        <v>34</v>
      </c>
      <c r="N35" s="48"/>
      <c r="O35" s="24" t="s">
        <v>25</v>
      </c>
    </row>
    <row r="36" spans="1:20" ht="31.5" x14ac:dyDescent="0.25">
      <c r="A36" s="12" t="s">
        <v>67</v>
      </c>
      <c r="B36" s="48"/>
      <c r="C36" s="48"/>
      <c r="D36" s="48"/>
      <c r="E36" s="48"/>
      <c r="F36" s="48"/>
      <c r="G36" s="48"/>
      <c r="H36" s="48"/>
      <c r="I36" s="44">
        <v>40.299999999999997</v>
      </c>
      <c r="J36" s="48"/>
      <c r="K36" s="48"/>
      <c r="L36" s="48"/>
      <c r="M36" s="47" t="s">
        <v>34</v>
      </c>
      <c r="N36" s="48"/>
      <c r="O36" s="24" t="s">
        <v>25</v>
      </c>
    </row>
    <row r="37" spans="1:20" ht="31.5" x14ac:dyDescent="0.25">
      <c r="A37" s="12" t="s">
        <v>69</v>
      </c>
      <c r="B37" s="48"/>
      <c r="C37" s="48"/>
      <c r="D37" s="48"/>
      <c r="E37" s="48"/>
      <c r="F37" s="48"/>
      <c r="G37" s="48"/>
      <c r="H37" s="48"/>
      <c r="I37" s="44">
        <v>5</v>
      </c>
      <c r="J37" s="48"/>
      <c r="K37" s="48"/>
      <c r="L37" s="48"/>
      <c r="M37" s="47" t="s">
        <v>34</v>
      </c>
      <c r="N37" s="48"/>
      <c r="O37" s="24" t="s">
        <v>25</v>
      </c>
    </row>
    <row r="38" spans="1:20" ht="31.5" x14ac:dyDescent="0.25">
      <c r="A38" s="21" t="s">
        <v>70</v>
      </c>
      <c r="B38" s="48"/>
      <c r="C38" s="48"/>
      <c r="D38" s="48"/>
      <c r="E38" s="48"/>
      <c r="F38" s="48"/>
      <c r="G38" s="48"/>
      <c r="H38" s="48"/>
      <c r="I38" s="44">
        <v>3.2</v>
      </c>
      <c r="J38" s="48"/>
      <c r="K38" s="48"/>
      <c r="L38" s="48"/>
      <c r="M38" s="47" t="s">
        <v>34</v>
      </c>
      <c r="N38" s="48"/>
      <c r="O38" s="24" t="s">
        <v>25</v>
      </c>
    </row>
    <row r="39" spans="1:20" ht="31.5" x14ac:dyDescent="0.25">
      <c r="A39" s="16" t="s">
        <v>73</v>
      </c>
      <c r="B39" s="48"/>
      <c r="C39" s="48"/>
      <c r="D39" s="48"/>
      <c r="E39" s="48"/>
      <c r="F39" s="48"/>
      <c r="G39" s="48"/>
      <c r="H39" s="48"/>
      <c r="I39" s="44">
        <v>46</v>
      </c>
      <c r="J39" s="48"/>
      <c r="K39" s="48"/>
      <c r="L39" s="48"/>
      <c r="M39" s="47" t="s">
        <v>34</v>
      </c>
      <c r="N39" s="48"/>
      <c r="O39" s="24" t="s">
        <v>25</v>
      </c>
    </row>
    <row r="40" spans="1:20" ht="31.5" x14ac:dyDescent="0.25">
      <c r="A40" s="16" t="s">
        <v>74</v>
      </c>
      <c r="B40" s="49"/>
      <c r="C40" s="49"/>
      <c r="D40" s="49"/>
      <c r="E40" s="49"/>
      <c r="F40" s="49"/>
      <c r="G40" s="49"/>
      <c r="H40" s="49"/>
      <c r="I40" s="44">
        <v>4.7</v>
      </c>
      <c r="J40" s="49"/>
      <c r="K40" s="49"/>
      <c r="L40" s="49"/>
      <c r="M40" s="47" t="s">
        <v>34</v>
      </c>
      <c r="N40" s="49"/>
      <c r="O40" s="24" t="s">
        <v>25</v>
      </c>
    </row>
    <row r="41" spans="1:20" ht="31.5" x14ac:dyDescent="0.25">
      <c r="A41" s="12" t="s">
        <v>56</v>
      </c>
      <c r="B41" s="50"/>
      <c r="C41" s="50"/>
      <c r="D41" s="50"/>
      <c r="E41" s="54"/>
      <c r="F41" s="54"/>
      <c r="G41" s="50"/>
      <c r="H41" s="50"/>
      <c r="I41" s="45">
        <v>42.6</v>
      </c>
      <c r="J41" s="50"/>
      <c r="K41" s="58"/>
      <c r="L41" s="51"/>
      <c r="M41" s="47" t="s">
        <v>34</v>
      </c>
      <c r="N41" s="49"/>
      <c r="O41" s="24" t="s">
        <v>25</v>
      </c>
      <c r="T41" s="2" t="s">
        <v>27</v>
      </c>
    </row>
    <row r="42" spans="1:20" ht="31.5" x14ac:dyDescent="0.25">
      <c r="A42" s="12" t="s">
        <v>60</v>
      </c>
      <c r="B42" s="51"/>
      <c r="C42" s="50"/>
      <c r="D42" s="50"/>
      <c r="E42" s="57"/>
      <c r="F42" s="55"/>
      <c r="G42" s="50"/>
      <c r="H42" s="50"/>
      <c r="I42" s="45">
        <v>5</v>
      </c>
      <c r="J42" s="50"/>
      <c r="K42" s="59"/>
      <c r="L42" s="60"/>
      <c r="M42" s="47" t="s">
        <v>34</v>
      </c>
      <c r="N42" s="49"/>
      <c r="O42" s="24" t="s">
        <v>25</v>
      </c>
    </row>
    <row r="43" spans="1:20" ht="31.5" x14ac:dyDescent="0.25">
      <c r="A43" s="16" t="s">
        <v>75</v>
      </c>
      <c r="B43" s="49"/>
      <c r="C43" s="49"/>
      <c r="D43" s="49"/>
      <c r="E43" s="49"/>
      <c r="F43" s="49"/>
      <c r="G43" s="49"/>
      <c r="H43" s="49"/>
      <c r="I43" s="44">
        <v>2</v>
      </c>
      <c r="J43" s="49"/>
      <c r="K43" s="49"/>
      <c r="L43" s="49"/>
      <c r="M43" s="47" t="s">
        <v>34</v>
      </c>
      <c r="N43" s="49"/>
      <c r="O43" s="24" t="s">
        <v>25</v>
      </c>
    </row>
    <row r="44" spans="1:20" ht="31.5" x14ac:dyDescent="0.25">
      <c r="A44" s="12" t="s">
        <v>47</v>
      </c>
      <c r="B44" s="49"/>
      <c r="C44" s="49"/>
      <c r="D44" s="49"/>
      <c r="E44" s="49"/>
      <c r="F44" s="49"/>
      <c r="G44" s="49"/>
      <c r="H44" s="49"/>
      <c r="I44" s="44">
        <v>72.2</v>
      </c>
      <c r="J44" s="49"/>
      <c r="K44" s="49"/>
      <c r="L44" s="49"/>
      <c r="M44" s="47" t="s">
        <v>34</v>
      </c>
      <c r="N44" s="49"/>
      <c r="O44" s="24" t="s">
        <v>25</v>
      </c>
    </row>
    <row r="45" spans="1:20" ht="31.5" x14ac:dyDescent="0.25">
      <c r="A45" s="65" t="s">
        <v>48</v>
      </c>
      <c r="B45" s="49"/>
      <c r="C45" s="49"/>
      <c r="D45" s="49"/>
      <c r="E45" s="37"/>
      <c r="F45" s="49"/>
      <c r="G45" s="49"/>
      <c r="H45" s="49"/>
      <c r="I45" s="44">
        <v>83</v>
      </c>
      <c r="J45" s="49"/>
      <c r="K45" s="37"/>
      <c r="L45" s="37"/>
      <c r="M45" s="47" t="s">
        <v>34</v>
      </c>
      <c r="N45" s="49"/>
      <c r="O45" s="24" t="s">
        <v>25</v>
      </c>
    </row>
    <row r="46" spans="1:20" ht="31.5" x14ac:dyDescent="0.25">
      <c r="A46" s="12" t="s">
        <v>53</v>
      </c>
      <c r="B46" s="52"/>
      <c r="C46" s="50"/>
      <c r="D46" s="53"/>
      <c r="E46" s="57"/>
      <c r="F46" s="55"/>
      <c r="G46" s="50"/>
      <c r="H46" s="50"/>
      <c r="I46" s="45">
        <v>0.8</v>
      </c>
      <c r="J46" s="50"/>
      <c r="K46" s="59"/>
      <c r="L46" s="60"/>
      <c r="M46" s="47" t="s">
        <v>34</v>
      </c>
      <c r="N46" s="49"/>
      <c r="O46" s="24" t="s">
        <v>25</v>
      </c>
    </row>
    <row r="47" spans="1:20" ht="31.5" x14ac:dyDescent="0.25">
      <c r="A47" s="12" t="s">
        <v>54</v>
      </c>
      <c r="B47" s="49"/>
      <c r="C47" s="49"/>
      <c r="D47" s="49"/>
      <c r="E47" s="56"/>
      <c r="F47" s="56"/>
      <c r="G47" s="49"/>
      <c r="H47" s="49"/>
      <c r="I47" s="44">
        <v>25</v>
      </c>
      <c r="J47" s="49"/>
      <c r="K47" s="37"/>
      <c r="L47" s="37"/>
      <c r="M47" s="47" t="s">
        <v>34</v>
      </c>
      <c r="N47" s="49"/>
      <c r="O47" s="24" t="s">
        <v>25</v>
      </c>
    </row>
    <row r="48" spans="1:20" ht="31.5" x14ac:dyDescent="0.25">
      <c r="A48" s="12" t="s">
        <v>78</v>
      </c>
      <c r="B48" s="49"/>
      <c r="C48" s="49"/>
      <c r="D48" s="49"/>
      <c r="E48" s="37"/>
      <c r="F48" s="37"/>
      <c r="G48" s="49"/>
      <c r="H48" s="13"/>
      <c r="I48" s="44">
        <v>12</v>
      </c>
      <c r="J48" s="49"/>
      <c r="K48" s="37"/>
      <c r="L48" s="37"/>
      <c r="M48" s="47" t="s">
        <v>34</v>
      </c>
      <c r="N48" s="49"/>
      <c r="O48" s="24" t="s">
        <v>25</v>
      </c>
      <c r="R48" s="77" t="s">
        <v>36</v>
      </c>
      <c r="S48" s="77"/>
    </row>
    <row r="49" spans="1:19" ht="31.5" x14ac:dyDescent="0.25">
      <c r="A49" s="12" t="s">
        <v>68</v>
      </c>
      <c r="B49" s="48"/>
      <c r="C49" s="48"/>
      <c r="D49" s="48"/>
      <c r="E49" s="29"/>
      <c r="F49" s="48"/>
      <c r="G49" s="48"/>
      <c r="H49" s="48"/>
      <c r="I49" s="44">
        <v>6.2</v>
      </c>
      <c r="J49" s="61"/>
      <c r="K49" s="48"/>
      <c r="L49" s="42"/>
      <c r="M49" s="47" t="s">
        <v>34</v>
      </c>
      <c r="N49" s="48"/>
      <c r="O49" s="24" t="s">
        <v>41</v>
      </c>
      <c r="P49" s="24" t="s">
        <v>22</v>
      </c>
      <c r="Q49" s="30"/>
      <c r="R49" s="29"/>
      <c r="S49" s="43"/>
    </row>
    <row r="50" spans="1:19" ht="31.5" x14ac:dyDescent="0.25">
      <c r="A50" s="16" t="s">
        <v>51</v>
      </c>
      <c r="B50" s="49"/>
      <c r="C50" s="49"/>
      <c r="D50" s="49"/>
      <c r="E50" s="14"/>
      <c r="F50" s="14"/>
      <c r="G50" s="14"/>
      <c r="H50" s="14"/>
      <c r="I50" s="44">
        <v>102</v>
      </c>
      <c r="J50" s="61"/>
      <c r="K50" s="48"/>
      <c r="L50" s="42"/>
      <c r="M50" s="47" t="s">
        <v>34</v>
      </c>
      <c r="N50" s="49"/>
      <c r="O50" s="18" t="s">
        <v>42</v>
      </c>
      <c r="P50" s="19" t="s">
        <v>23</v>
      </c>
      <c r="Q50" s="25"/>
      <c r="R50" s="29"/>
      <c r="S50" s="43"/>
    </row>
    <row r="51" spans="1:19" ht="15.75" x14ac:dyDescent="0.25">
      <c r="A51" s="12" t="s">
        <v>61</v>
      </c>
      <c r="B51" s="49"/>
      <c r="C51" s="49"/>
      <c r="D51" s="49"/>
      <c r="E51" s="14"/>
      <c r="F51" s="14"/>
      <c r="G51" s="14"/>
      <c r="H51" s="14"/>
      <c r="I51" s="44">
        <v>1572.5</v>
      </c>
      <c r="J51" s="61"/>
      <c r="K51" s="48"/>
      <c r="L51" s="49"/>
      <c r="M51" s="46"/>
      <c r="N51" s="14"/>
      <c r="O51" s="14"/>
      <c r="P51" s="17"/>
      <c r="Q51" s="31"/>
      <c r="R51" s="29"/>
      <c r="S51" s="14"/>
    </row>
    <row r="52" spans="1:19" ht="31.5" x14ac:dyDescent="0.25">
      <c r="A52" s="12" t="s">
        <v>47</v>
      </c>
      <c r="B52" s="49"/>
      <c r="C52" s="49"/>
      <c r="D52" s="49"/>
      <c r="E52" s="14"/>
      <c r="F52" s="14"/>
      <c r="G52" s="14"/>
      <c r="H52" s="14"/>
      <c r="I52" s="44">
        <v>183</v>
      </c>
      <c r="J52" s="61"/>
      <c r="K52" s="48"/>
      <c r="L52" s="42"/>
      <c r="M52" s="46" t="s">
        <v>82</v>
      </c>
      <c r="N52" s="14"/>
      <c r="O52" s="14" t="s">
        <v>43</v>
      </c>
      <c r="P52" s="11" t="s">
        <v>24</v>
      </c>
      <c r="Q52" s="31">
        <f>I52/I53*100</f>
        <v>8.1985574123023159</v>
      </c>
      <c r="R52" s="29" t="s">
        <v>28</v>
      </c>
      <c r="S52" s="43">
        <v>100000</v>
      </c>
    </row>
    <row r="53" spans="1:19" ht="78.75" x14ac:dyDescent="0.25">
      <c r="A53" s="37"/>
      <c r="B53" s="49"/>
      <c r="C53" s="49"/>
      <c r="D53" s="49"/>
      <c r="E53" s="14"/>
      <c r="F53" s="14"/>
      <c r="G53" s="14"/>
      <c r="H53" s="14"/>
      <c r="I53" s="44">
        <f>SUM(I32:I52)</f>
        <v>2232.1</v>
      </c>
      <c r="J53" s="14"/>
      <c r="K53" s="14"/>
      <c r="L53" s="14"/>
      <c r="M53" s="46" t="s">
        <v>32</v>
      </c>
      <c r="N53" s="14"/>
      <c r="O53" s="14" t="s">
        <v>44</v>
      </c>
      <c r="P53" s="32" t="s">
        <v>20</v>
      </c>
    </row>
    <row r="56" spans="1:19" ht="45" x14ac:dyDescent="0.25">
      <c r="A56" s="62" t="s">
        <v>40</v>
      </c>
    </row>
  </sheetData>
  <autoFilter ref="B10:N53"/>
  <mergeCells count="26">
    <mergeCell ref="A7:A9"/>
    <mergeCell ref="B7:B9"/>
    <mergeCell ref="C7:C9"/>
    <mergeCell ref="D7:K7"/>
    <mergeCell ref="D8:D9"/>
    <mergeCell ref="E8:E9"/>
    <mergeCell ref="F8:F9"/>
    <mergeCell ref="K8:L8"/>
    <mergeCell ref="R48:S48"/>
    <mergeCell ref="N7:N9"/>
    <mergeCell ref="M7:M9"/>
    <mergeCell ref="G8:G9"/>
    <mergeCell ref="H8:H9"/>
    <mergeCell ref="I8:I9"/>
    <mergeCell ref="J8:J9"/>
    <mergeCell ref="A6:C6"/>
    <mergeCell ref="A1:N1"/>
    <mergeCell ref="A2:C2"/>
    <mergeCell ref="A3:C3"/>
    <mergeCell ref="A4:C4"/>
    <mergeCell ref="A5:C5"/>
    <mergeCell ref="D2:N2"/>
    <mergeCell ref="D3:N3"/>
    <mergeCell ref="D4:F4"/>
    <mergeCell ref="D5:F5"/>
    <mergeCell ref="D6:F6"/>
  </mergeCells>
  <phoneticPr fontId="8" type="noConversion"/>
  <pageMargins left="0.11811023622047245" right="0" top="0.15748031496062992" bottom="0" header="0.31496062992125984" footer="0.31496062992125984"/>
  <pageSetup paperSize="9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График</vt:lpstr>
      <vt:lpstr>График!Заголовки_для_печати</vt:lpstr>
    </vt:vector>
  </TitlesOfParts>
  <Company>УГЗиОТ ВО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ВОСКРЕСЕНСКАЯ Людмила Валерьевна</dc:creator>
  <cp:lastModifiedBy>РЕТ - МОЙ</cp:lastModifiedBy>
  <cp:lastPrinted>2014-01-20T06:33:00Z</cp:lastPrinted>
  <dcterms:created xsi:type="dcterms:W3CDTF">2013-10-29T12:43:16Z</dcterms:created>
  <dcterms:modified xsi:type="dcterms:W3CDTF">2014-02-14T11:52:05Z</dcterms:modified>
</cp:coreProperties>
</file>