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-210" windowWidth="20265" windowHeight="11760"/>
  </bookViews>
  <sheets>
    <sheet name="сельское поселение" sheetId="1" r:id="rId1"/>
  </sheets>
  <calcPr calcId="124519"/>
</workbook>
</file>

<file path=xl/calcChain.xml><?xml version="1.0" encoding="utf-8"?>
<calcChain xmlns="http://schemas.openxmlformats.org/spreadsheetml/2006/main">
  <c r="E30" i="1"/>
  <c r="E17" s="1"/>
  <c r="D17"/>
  <c r="D18"/>
  <c r="E18"/>
  <c r="E26" l="1"/>
  <c r="E16" s="1"/>
  <c r="D26"/>
  <c r="E11"/>
  <c r="D11"/>
  <c r="E9"/>
  <c r="D9"/>
  <c r="E7"/>
  <c r="D7"/>
  <c r="D33" l="1"/>
  <c r="D16"/>
  <c r="E6"/>
  <c r="E33" s="1"/>
  <c r="D6"/>
</calcChain>
</file>

<file path=xl/sharedStrings.xml><?xml version="1.0" encoding="utf-8"?>
<sst xmlns="http://schemas.openxmlformats.org/spreadsheetml/2006/main" count="63" uniqueCount="63">
  <si>
    <t>руб.</t>
  </si>
  <si>
    <t>Код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</si>
  <si>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</si>
  <si>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</si>
  <si>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</si>
  <si>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</si>
  <si>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</si>
  <si>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</si>
  <si>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</si>
  <si>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</si>
  <si>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</si>
  <si>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</si>
  <si>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</si>
  <si>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</si>
  <si>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</si>
  <si>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1 06 01000 10 0000 110</t>
  </si>
  <si>
    <t>Налог на имущество физических лиц</t>
  </si>
  <si>
    <t>1 06 06000 10 0000 110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</si>
  <si>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</si>
  <si>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</si>
  <si>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</si>
  <si>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</si>
  <si>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</si>
  <si>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</si>
  <si>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</si>
  <si>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</si>
  <si>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</si>
  <si>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</si>
  <si>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</si>
  <si>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</si>
  <si>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</si>
  <si>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</si>
  <si>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</si>
  <si>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2 02 15009 10 0000 150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</si>
  <si>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</si>
  <si>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2 02 16001 10 0000 150</t>
  </si>
  <si>
    <t>Дотации бюджетам сельских поселений на выравнивание бюджетной обеспеченности из бюджетов муниципальных районов</t>
  </si>
  <si>
    <t>2 02 16549 10 0000 150</t>
  </si>
  <si>
    <t>Дотации (гранты) бюджетам сельских поселений за достижение показателей деятельности органов местного самоуправления</t>
  </si>
  <si>
    <t>2 02 20000 00 0000 150</t>
  </si>
  <si>
    <t>Субсидии бюджетам бюджетной системы Российской Федерации (межбюджетные субсидии)</t>
  </si>
  <si>
    <t>2 02 29900 10 0000 150</t>
  </si>
  <si>
    <t>Субсидии бюджетам сельских поселений из местных бюджетов</t>
  </si>
  <si>
    <t>2 02 30000 00 0000 150</t>
  </si>
  <si>
    <t>Субвенции бюджетам бюджетной системы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</si>
  <si>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</si>
  <si>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</si>
  <si>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</si>
  <si>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</si>
  <si>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2 02 39999 10 0000 150</t>
  </si>
  <si>
    <t>Прочие субвенции бюджетам сельских поселений</t>
  </si>
  <si>
    <t>2 02 40000 00 0000 150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</si>
  <si>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</si>
  <si>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</si>
  <si>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</si>
  <si>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</si>
  <si>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</si>
  <si>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ВСЕГО:</t>
  </si>
  <si>
    <t>2021 год</t>
  </si>
  <si>
    <t>2022 год</t>
  </si>
  <si>
    <t xml:space="preserve">           Доходы Фершампенуазского  сельского поселения на плановый период 2021-2022гг</t>
  </si>
  <si>
    <t xml:space="preserve">Приложение № 3                                                             К решению "О бюджете Фершампенуазского сельского поселения на 2020г и плановый период 2021-2022гг" от  23 декабря 2019г № 28  </t>
  </si>
  <si>
    <t xml:space="preserve">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</si>
</sst>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2"/>
  <sheetViews>
    <sheetView tabSelected="1" topLeftCell="A28" workbookViewId="0">
      <selection activeCell="E31" sqref="E31"/>
    </sheetView>
  </sheetViews>
  <sheetFormatPr defaultRowHeight="15"/>
  <cols>
    <col min="1" max="1" width="0.28515625" customWidth="1"/>
    <col min="2" max="2" width="29.7109375" customWidth="1"/>
    <col min="3" max="3" width="39" style="26" customWidth="1"/>
    <col min="4" max="4" width="16.28515625" style="26" customWidth="1"/>
    <col min="5" max="5" width="16" style="26" customWidth="1"/>
  </cols>
  <sheetData>
    <row r="1" spans="2:7" ht="73.5" customHeight="1">
      <c r="B1" s="2"/>
      <c r="C1" s="32"/>
      <c r="D1" s="40" t="s">
        <v>61</v>
      </c>
      <c r="E1" s="40"/>
      <c r="F1" s="2"/>
    </row>
    <row r="2" spans="2:7" ht="15.75">
      <c r="B2" s="36" t="s">
        <v>60</v>
      </c>
      <c r="C2" s="37"/>
      <c r="D2" s="37"/>
      <c r="E2" s="37"/>
      <c r="F2" s="37"/>
    </row>
    <row r="3" spans="2:7">
      <c r="B3" s="2"/>
      <c r="C3" s="24"/>
      <c r="D3" s="24"/>
      <c r="E3" s="24" t="s">
        <v>0</v>
      </c>
      <c r="F3" s="2"/>
      <c r="G3" s="4"/>
    </row>
    <row r="4" spans="2:7">
      <c r="B4" s="18" t="s">
        <v>1</v>
      </c>
      <c r="C4" s="18" t="s">
        <v>2</v>
      </c>
      <c r="D4" s="23" t="s">
        <v>58</v>
      </c>
      <c r="E4" s="23" t="s">
        <v>59</v>
      </c>
      <c r="F4" s="2"/>
    </row>
    <row r="5" spans="2:7">
      <c r="B5" s="18">
        <v>1</v>
      </c>
      <c r="C5" s="18">
        <v>2</v>
      </c>
      <c r="D5" s="19">
        <v>3</v>
      </c>
      <c r="E5" s="19">
        <v>4</v>
      </c>
      <c r="F5" s="2"/>
    </row>
    <row r="6" spans="2:7" ht="29.25">
      <c r="B6" s="20" t="s">
        <v>3</v>
      </c>
      <c r="C6" s="21" t="s">
        <v>4</v>
      </c>
      <c r="D6" s="28">
        <f t="shared" ref="D6:E6" si="0">D7+D9+D11+D14+D15</f>
        <v>9448400</v>
      </c>
      <c r="E6" s="28">
        <f t="shared" si="0"/>
        <v>9537300</v>
      </c>
      <c r="F6" s="2"/>
    </row>
    <row r="7" spans="2:7" ht="17.25" customHeight="1">
      <c r="B7" s="20" t="s">
        <v>5</v>
      </c>
      <c r="C7" s="21" t="s">
        <v>6</v>
      </c>
      <c r="D7" s="29">
        <f t="shared" ref="D7:E7" si="1">D8</f>
        <v>1981400</v>
      </c>
      <c r="E7" s="29">
        <f t="shared" si="1"/>
        <v>2070300</v>
      </c>
      <c r="F7" s="2"/>
    </row>
    <row r="8" spans="2:7">
      <c r="B8" s="18" t="s">
        <v>7</v>
      </c>
      <c r="C8" s="17" t="s">
        <v>8</v>
      </c>
      <c r="D8" s="28">
        <v>1981400</v>
      </c>
      <c r="E8" s="28">
        <v>2070300</v>
      </c>
      <c r="F8" s="2"/>
    </row>
    <row r="9" spans="2:7" ht="14.25" customHeight="1">
      <c r="B9" s="20" t="s">
        <v>9</v>
      </c>
      <c r="C9" s="35" t="s">
        <v>10</v>
      </c>
      <c r="D9" s="29">
        <f t="shared" ref="D9:E9" si="2">D10</f>
        <v>11000</v>
      </c>
      <c r="E9" s="29">
        <f t="shared" si="2"/>
        <v>11000</v>
      </c>
      <c r="F9" s="2"/>
    </row>
    <row r="10" spans="2:7">
      <c r="B10" s="18" t="s">
        <v>11</v>
      </c>
      <c r="C10" s="17" t="s">
        <v>12</v>
      </c>
      <c r="D10" s="28">
        <v>11000</v>
      </c>
      <c r="E10" s="28">
        <v>11000</v>
      </c>
      <c r="F10" s="2"/>
    </row>
    <row r="11" spans="2:7">
      <c r="B11" s="20" t="s">
        <v>13</v>
      </c>
      <c r="C11" s="21" t="s">
        <v>14</v>
      </c>
      <c r="D11" s="29">
        <f t="shared" ref="D11:E11" si="3">D12+D13</f>
        <v>3621000</v>
      </c>
      <c r="E11" s="29">
        <f t="shared" si="3"/>
        <v>3621000</v>
      </c>
      <c r="F11" s="2"/>
    </row>
    <row r="12" spans="2:7">
      <c r="B12" s="18" t="s">
        <v>15</v>
      </c>
      <c r="C12" s="17" t="s">
        <v>16</v>
      </c>
      <c r="D12" s="28">
        <v>460000</v>
      </c>
      <c r="E12" s="28">
        <v>460000</v>
      </c>
      <c r="F12" s="2"/>
    </row>
    <row r="13" spans="2:7">
      <c r="B13" s="18" t="s">
        <v>17</v>
      </c>
      <c r="C13" s="17" t="s">
        <v>18</v>
      </c>
      <c r="D13" s="28">
        <v>3161000</v>
      </c>
      <c r="E13" s="28">
        <v>3161000</v>
      </c>
      <c r="F13" s="2"/>
    </row>
    <row r="14" spans="2:7" ht="72" customHeight="1">
      <c r="B14" s="20" t="s">
        <v>19</v>
      </c>
      <c r="C14" s="21" t="s">
        <v>20</v>
      </c>
      <c r="D14" s="29">
        <v>335000</v>
      </c>
      <c r="E14" s="29">
        <v>335000</v>
      </c>
      <c r="F14" s="2"/>
    </row>
    <row r="15" spans="2:7" ht="47.25" customHeight="1">
      <c r="B15" s="20" t="s">
        <v>21</v>
      </c>
      <c r="C15" s="21" t="s">
        <v>22</v>
      </c>
      <c r="D15" s="28">
        <v>3500000</v>
      </c>
      <c r="E15" s="28">
        <v>3500000</v>
      </c>
      <c r="F15" s="2"/>
    </row>
    <row r="16" spans="2:7" ht="18" customHeight="1">
      <c r="B16" s="20" t="s">
        <v>23</v>
      </c>
      <c r="C16" s="21" t="s">
        <v>24</v>
      </c>
      <c r="D16" s="25">
        <f>D17</f>
        <v>63962488.590000004</v>
      </c>
      <c r="E16" s="25">
        <f>E17</f>
        <v>41477642</v>
      </c>
      <c r="F16" s="2"/>
    </row>
    <row r="17" spans="2:6" ht="60.75" customHeight="1">
      <c r="B17" s="20" t="s">
        <v>25</v>
      </c>
      <c r="C17" s="21" t="s">
        <v>26</v>
      </c>
      <c r="D17" s="30">
        <f>D18+D22+D26+D30</f>
        <v>63962488.590000004</v>
      </c>
      <c r="E17" s="30">
        <f>E18+E22+E26+E30</f>
        <v>41477642</v>
      </c>
      <c r="F17" s="2"/>
    </row>
    <row r="18" spans="2:6" ht="29.25">
      <c r="B18" s="20" t="s">
        <v>27</v>
      </c>
      <c r="C18" s="21" t="s">
        <v>28</v>
      </c>
      <c r="D18" s="30">
        <f>D19+D20+D21</f>
        <v>2508000</v>
      </c>
      <c r="E18" s="30">
        <f>E19+E20</f>
        <v>2781000</v>
      </c>
      <c r="F18" s="2"/>
    </row>
    <row r="19" spans="2:6" ht="44.25" customHeight="1">
      <c r="B19" s="18" t="s">
        <v>29</v>
      </c>
      <c r="C19" s="17" t="s">
        <v>30</v>
      </c>
      <c r="D19" s="30">
        <v>2508000</v>
      </c>
      <c r="E19" s="30">
        <v>2781000</v>
      </c>
      <c r="F19" s="2"/>
    </row>
    <row r="20" spans="2:6" ht="44.25" customHeight="1">
      <c r="B20" s="18" t="s">
        <v>31</v>
      </c>
      <c r="C20" s="17" t="s">
        <v>32</v>
      </c>
      <c r="D20" s="30">
        <v>0</v>
      </c>
      <c r="E20" s="30">
        <v>0</v>
      </c>
      <c r="F20" s="3"/>
    </row>
    <row r="21" spans="2:6" ht="59.25" customHeight="1">
      <c r="B21" s="18" t="s">
        <v>33</v>
      </c>
      <c r="C21" s="17" t="s">
        <v>34</v>
      </c>
      <c r="D21" s="30">
        <v>0</v>
      </c>
      <c r="E21" s="30">
        <v>0</v>
      </c>
      <c r="F21" s="2"/>
    </row>
    <row r="22" spans="2:6" ht="42" customHeight="1">
      <c r="B22" s="18" t="s">
        <v>35</v>
      </c>
      <c r="C22" s="17" t="s">
        <v>36</v>
      </c>
      <c r="D22" s="30">
        <v>6296000</v>
      </c>
      <c r="E22" s="30">
        <v>5874000</v>
      </c>
      <c r="F22" s="2"/>
    </row>
    <row r="23" spans="2:6" ht="60">
      <c r="B23" s="18" t="s">
        <v>37</v>
      </c>
      <c r="C23" s="17" t="s">
        <v>38</v>
      </c>
      <c r="D23" s="30">
        <v>0</v>
      </c>
      <c r="E23" s="30">
        <v>0</v>
      </c>
      <c r="F23" s="2"/>
    </row>
    <row r="24" spans="2:6" ht="43.5">
      <c r="B24" s="22" t="s">
        <v>39</v>
      </c>
      <c r="C24" s="21" t="s">
        <v>40</v>
      </c>
      <c r="D24" s="30">
        <v>0</v>
      </c>
      <c r="E24" s="30">
        <v>0</v>
      </c>
      <c r="F24" s="2"/>
    </row>
    <row r="25" spans="2:6" ht="30">
      <c r="B25" s="18" t="s">
        <v>41</v>
      </c>
      <c r="C25" s="17" t="s">
        <v>42</v>
      </c>
      <c r="D25" s="30">
        <v>0</v>
      </c>
      <c r="E25" s="30">
        <v>0</v>
      </c>
      <c r="F25" s="2"/>
    </row>
    <row r="26" spans="2:6" ht="29.25">
      <c r="B26" s="20" t="s">
        <v>43</v>
      </c>
      <c r="C26" s="21" t="s">
        <v>44</v>
      </c>
      <c r="D26" s="30">
        <f>D27+D28</f>
        <v>16104300</v>
      </c>
      <c r="E26" s="30">
        <f>E27+E28</f>
        <v>16116000</v>
      </c>
      <c r="F26" s="2"/>
    </row>
    <row r="27" spans="2:6" ht="42" customHeight="1">
      <c r="B27" s="18" t="s">
        <v>45</v>
      </c>
      <c r="C27" s="17" t="s">
        <v>46</v>
      </c>
      <c r="D27" s="30">
        <v>15868400</v>
      </c>
      <c r="E27" s="30">
        <v>15868400</v>
      </c>
      <c r="F27" s="2"/>
    </row>
    <row r="28" spans="2:6" ht="59.25" customHeight="1">
      <c r="B28" s="18" t="s">
        <v>47</v>
      </c>
      <c r="C28" s="17" t="s">
        <v>48</v>
      </c>
      <c r="D28" s="30">
        <v>235900</v>
      </c>
      <c r="E28" s="30">
        <v>247600</v>
      </c>
      <c r="F28" s="2"/>
    </row>
    <row r="29" spans="2:6" ht="30">
      <c r="B29" s="19" t="s">
        <v>49</v>
      </c>
      <c r="C29" s="17" t="s">
        <v>50</v>
      </c>
      <c r="D29" s="19"/>
      <c r="E29" s="19" t="s">
        <v>62</v>
      </c>
      <c r="F29" s="2"/>
    </row>
    <row r="30" spans="2:6" ht="16.5" customHeight="1">
      <c r="B30" s="20" t="s">
        <v>51</v>
      </c>
      <c r="C30" s="21" t="s">
        <v>52</v>
      </c>
      <c r="D30" s="19">
        <v>39054188.590000004</v>
      </c>
      <c r="E30" s="19">
        <f>E31+E32</f>
        <v>16706642</v>
      </c>
      <c r="F30" s="2"/>
    </row>
    <row r="31" spans="2:6" ht="91.5" customHeight="1">
      <c r="B31" s="18" t="s">
        <v>53</v>
      </c>
      <c r="C31" s="17" t="s">
        <v>54</v>
      </c>
      <c r="D31" s="19">
        <v>38497662.590000004</v>
      </c>
      <c r="E31" s="19">
        <v>16150116</v>
      </c>
      <c r="F31" s="2"/>
    </row>
    <row r="32" spans="2:6" ht="33" customHeight="1">
      <c r="B32" s="18" t="s">
        <v>55</v>
      </c>
      <c r="C32" s="17" t="s">
        <v>56</v>
      </c>
      <c r="D32" s="19">
        <v>556526</v>
      </c>
      <c r="E32" s="19">
        <v>556526</v>
      </c>
      <c r="F32" s="2"/>
    </row>
    <row r="33" spans="2:6" ht="18" customHeight="1">
      <c r="B33" s="18" t="s">
        <v>57</v>
      </c>
      <c r="C33" s="18"/>
      <c r="D33" s="30">
        <f>D17+D6</f>
        <v>73410888.590000004</v>
      </c>
      <c r="E33" s="19">
        <f>E17+E6</f>
        <v>51014942</v>
      </c>
      <c r="F33" s="2"/>
    </row>
    <row r="38" spans="2:6" ht="233.25" customHeight="1"/>
    <row r="39" spans="2:6" ht="21" customHeight="1">
      <c r="B39" s="1"/>
      <c r="C39" s="33"/>
    </row>
    <row r="40" spans="2:6" ht="120.75" customHeight="1">
      <c r="B40" s="5"/>
      <c r="C40" s="31"/>
      <c r="D40" s="27"/>
      <c r="E40" s="27"/>
    </row>
    <row r="41" spans="2:6" ht="18.75">
      <c r="B41" s="38"/>
      <c r="C41" s="39"/>
      <c r="D41" s="39"/>
      <c r="E41" s="39"/>
    </row>
    <row r="42" spans="2:6">
      <c r="B42" s="6"/>
      <c r="C42" s="31"/>
      <c r="D42" s="16"/>
      <c r="E42" s="16"/>
    </row>
    <row r="43" spans="2:6" ht="18.75">
      <c r="B43" s="7"/>
      <c r="C43" s="8"/>
      <c r="D43" s="9"/>
      <c r="E43" s="16"/>
    </row>
    <row r="44" spans="2:6" ht="18.75">
      <c r="B44" s="8"/>
      <c r="C44" s="8"/>
      <c r="D44" s="9"/>
      <c r="E44" s="16"/>
    </row>
    <row r="45" spans="2:6" ht="15.75">
      <c r="B45" s="10"/>
      <c r="C45" s="10"/>
      <c r="D45" s="15"/>
      <c r="E45" s="16"/>
    </row>
    <row r="46" spans="2:6" ht="15.75">
      <c r="B46" s="10"/>
      <c r="C46" s="10"/>
      <c r="D46" s="13"/>
      <c r="E46" s="16"/>
    </row>
    <row r="47" spans="2:6" ht="15.75">
      <c r="B47" s="11"/>
      <c r="C47" s="11"/>
      <c r="D47" s="15"/>
      <c r="E47" s="16"/>
    </row>
    <row r="48" spans="2:6" ht="15.75">
      <c r="B48" s="10"/>
      <c r="C48" s="10"/>
      <c r="D48" s="13"/>
      <c r="E48" s="16"/>
    </row>
    <row r="49" spans="2:5" ht="15.75">
      <c r="B49" s="11"/>
      <c r="C49" s="11"/>
      <c r="D49" s="15"/>
      <c r="E49" s="16"/>
    </row>
    <row r="50" spans="2:5" ht="15.75">
      <c r="B50" s="10"/>
      <c r="C50" s="10"/>
      <c r="D50" s="13"/>
      <c r="E50" s="16"/>
    </row>
    <row r="51" spans="2:5" ht="15.75">
      <c r="B51" s="11"/>
      <c r="C51" s="11"/>
      <c r="D51" s="15"/>
      <c r="E51" s="16"/>
    </row>
    <row r="52" spans="2:5" ht="15.75">
      <c r="B52" s="11"/>
      <c r="C52" s="11"/>
      <c r="D52" s="15"/>
      <c r="E52" s="16"/>
    </row>
    <row r="53" spans="2:5" ht="63" customHeight="1">
      <c r="B53" s="10"/>
      <c r="C53" s="10"/>
      <c r="D53" s="13"/>
      <c r="E53" s="16"/>
    </row>
    <row r="54" spans="2:5" ht="15.75">
      <c r="B54" s="10"/>
      <c r="C54" s="10"/>
      <c r="D54" s="15"/>
      <c r="E54" s="16"/>
    </row>
    <row r="55" spans="2:5" ht="15.75">
      <c r="B55" s="10"/>
      <c r="C55" s="10"/>
      <c r="D55" s="15"/>
      <c r="E55" s="16"/>
    </row>
    <row r="56" spans="2:5" ht="45" customHeight="1">
      <c r="B56" s="10"/>
      <c r="C56" s="10"/>
      <c r="D56" s="15"/>
      <c r="E56" s="16"/>
    </row>
    <row r="57" spans="2:5" ht="15.75">
      <c r="B57" s="10"/>
      <c r="C57" s="10"/>
      <c r="D57" s="15"/>
      <c r="E57" s="16"/>
    </row>
    <row r="58" spans="2:5" ht="15.75">
      <c r="B58" s="11"/>
      <c r="C58" s="14"/>
      <c r="D58" s="15"/>
      <c r="E58" s="16"/>
    </row>
    <row r="59" spans="2:5" ht="15.75">
      <c r="B59" s="11"/>
      <c r="C59" s="11"/>
      <c r="D59" s="15"/>
      <c r="E59" s="16"/>
    </row>
    <row r="60" spans="2:5" ht="15.75">
      <c r="B60" s="11"/>
      <c r="C60" s="11"/>
      <c r="D60" s="15"/>
      <c r="E60" s="16"/>
    </row>
    <row r="61" spans="2:5" ht="15.75">
      <c r="B61" s="12"/>
      <c r="C61" s="12"/>
      <c r="D61" s="15"/>
      <c r="E61" s="16"/>
    </row>
    <row r="62" spans="2:5" ht="15.75">
      <c r="B62" s="12"/>
      <c r="C62" s="12"/>
      <c r="D62" s="15"/>
      <c r="E62" s="16"/>
    </row>
    <row r="63" spans="2:5" ht="15.75">
      <c r="B63" s="13"/>
      <c r="C63" s="10"/>
      <c r="D63" s="15"/>
      <c r="E63" s="16"/>
    </row>
    <row r="64" spans="2:5" ht="15.75">
      <c r="B64" s="14"/>
      <c r="C64" s="14"/>
      <c r="D64" s="15"/>
      <c r="E64" s="16"/>
    </row>
    <row r="65" spans="2:5" ht="15.75">
      <c r="B65" s="10"/>
      <c r="C65" s="10"/>
      <c r="D65" s="15"/>
      <c r="E65" s="16"/>
    </row>
    <row r="66" spans="2:5" ht="15.75">
      <c r="B66" s="11"/>
      <c r="C66" s="11"/>
      <c r="D66" s="15"/>
      <c r="E66" s="16"/>
    </row>
    <row r="67" spans="2:5" ht="15.75">
      <c r="B67" s="11"/>
      <c r="C67" s="11"/>
      <c r="D67" s="15"/>
      <c r="E67" s="16"/>
    </row>
    <row r="68" spans="2:5" ht="15.75">
      <c r="B68" s="15"/>
      <c r="C68" s="11"/>
      <c r="D68" s="15"/>
      <c r="E68" s="16"/>
    </row>
    <row r="69" spans="2:5" ht="15.75">
      <c r="B69" s="10"/>
      <c r="C69" s="10"/>
      <c r="D69" s="15"/>
      <c r="E69" s="16"/>
    </row>
    <row r="70" spans="2:5" ht="81.75" customHeight="1">
      <c r="B70" s="11"/>
      <c r="C70" s="34"/>
      <c r="D70" s="15"/>
      <c r="E70" s="16"/>
    </row>
    <row r="71" spans="2:5" ht="15.75">
      <c r="B71" s="11"/>
      <c r="C71" s="11"/>
      <c r="D71" s="15"/>
      <c r="E71" s="16"/>
    </row>
    <row r="72" spans="2:5" ht="15.75">
      <c r="B72" s="11"/>
      <c r="C72" s="11"/>
      <c r="D72" s="15"/>
      <c r="E72" s="16"/>
    </row>
  </sheetData>
  <mergeCells count="3">
    <mergeCell ref="B2:F2"/>
    <mergeCell ref="B41:E41"/>
    <mergeCell ref="D1:E1"/>
  </mergeCells>
  <pageMargins left="0.70866141732283472" right="0.35433070866141736" top="0.74803149606299213" bottom="0.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сельское поселение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</dc:creator>
  <cp:lastModifiedBy>ADMIN</cp:lastModifiedBy>
  <cp:lastPrinted>2019-12-23T07:00:46Z</cp:lastPrinted>
  <dcterms:created xsi:type="dcterms:W3CDTF">2019-11-07T11:30:10Z</dcterms:created>
  <dcterms:modified xsi:type="dcterms:W3CDTF">2019-12-23T10:43:49Z</dcterms:modified>
</cp:coreProperties>
</file>