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480" windowHeight="11020" activeTab="0"/>
  </bookViews>
  <sheets>
    <sheet name="Раздел 1_2" sheetId="1" r:id="rId1"/>
    <sheet name="раздел 3" sheetId="2" r:id="rId2"/>
    <sheet name="Раздел 4" sheetId="3" r:id="rId3"/>
    <sheet name="раздел 5" sheetId="4" r:id="rId4"/>
    <sheet name="Раздел 6" sheetId="5" r:id="rId5"/>
    <sheet name="Раздел 7" sheetId="6" r:id="rId6"/>
    <sheet name="Раздел 7 приложение" sheetId="7" r:id="rId7"/>
    <sheet name="Контроль" sheetId="8" r:id="rId8"/>
  </sheets>
  <definedNames>
    <definedName name="_xlnm.Print_Area" localSheetId="0">'Раздел 1_2'!$A$1:$K$100</definedName>
    <definedName name="_xlnm.Print_Area" localSheetId="1">'раздел 3'!$A$3:$J$54</definedName>
  </definedNames>
  <calcPr fullCalcOnLoad="1"/>
</workbook>
</file>

<file path=xl/sharedStrings.xml><?xml version="1.0" encoding="utf-8"?>
<sst xmlns="http://schemas.openxmlformats.org/spreadsheetml/2006/main" count="654" uniqueCount="589">
  <si>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</si>
  <si>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</si>
  <si>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</si>
  <si>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</si>
  <si>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</si>
  <si>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</si>
  <si>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</si>
  <si>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</si>
  <si>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</si>
  <si>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</si>
  <si>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</si>
  <si>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</si>
  <si>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</si>
  <si>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</si>
  <si>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</si>
  <si>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</si>
  <si>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</si>
  <si>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</si>
  <si>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</si>
  <si>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</si>
  <si>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</si>
  <si>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</si>
  <si>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</si>
  <si>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</si>
  <si>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</si>
  <si>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</si>
  <si>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</si>
  <si>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</si>
  <si>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</si>
  <si>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</si>
  <si>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</si>
  <si>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</si>
  <si>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</si>
  <si>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</si>
  <si>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</si>
  <si>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</si>
  <si>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</si>
  <si>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</si>
  <si>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</si>
  <si>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</si>
  <si>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</si>
  <si>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</si>
  <si>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</si>
  <si>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</si>
  <si>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</si>
  <si>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</si>
  <si>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</si>
  <si>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</si>
  <si>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</si>
  <si>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</si>
  <si>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</si>
  <si>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</si>
  <si>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</si>
  <si>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</si>
  <si>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</si>
  <si>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</si>
  <si>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</si>
  <si>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</si>
  <si>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</si>
  <si>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</si>
  <si>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</si>
  <si>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</si>
  <si>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</si>
  <si>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</si>
  <si>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</si>
  <si>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</si>
  <si>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</si>
  <si>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</si>
  <si>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</si>
  <si>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</si>
  <si>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</si>
  <si>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</si>
  <si>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</si>
  <si>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</si>
  <si>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</si>
  <si>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</si>
  <si>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</si>
  <si>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</si>
  <si>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</si>
  <si>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</si>
  <si>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</si>
  <si>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</si>
  <si>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</si>
  <si>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</si>
  <si>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</si>
  <si>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</si>
  <si>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</si>
  <si>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</si>
  <si>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</si>
  <si>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</si>
  <si>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</si>
  <si>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</si>
  <si>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</si>
  <si>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</si>
  <si>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</si>
  <si>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</si>
  <si>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</si>
  <si>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</si>
  <si>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</si>
  <si>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</si>
  <si>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</si>
  <si>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</si>
  <si>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</si>
  <si>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</si>
  <si>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</si>
  <si>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</si>
  <si>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</si>
  <si>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</si>
  <si>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</si>
  <si>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</si>
  <si>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</si>
  <si>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</si>
  <si>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</si>
  <si>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</si>
  <si>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</si>
  <si>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</si>
  <si>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</si>
  <si>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</si>
  <si>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</si>
  <si>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</si>
  <si>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</si>
  <si>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</si>
  <si>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</si>
  <si>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</si>
  <si>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</si>
  <si>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</si>
  <si>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</si>
  <si>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</si>
  <si>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</si>
  <si>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</si>
  <si>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</si>
  <si>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</si>
  <si>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</si>
  <si>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</si>
  <si>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</si>
  <si>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</si>
  <si>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</si>
  <si>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</si>
  <si>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</si>
  <si>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</si>
  <si>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</si>
  <si>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</si>
  <si>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</si>
  <si>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</si>
  <si>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</si>
  <si>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</si>
  <si>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</si>
  <si>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</si>
  <si>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</si>
  <si>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2018 г.</t>
  </si>
  <si>
    <t>1 полугодие 2018 г.</t>
  </si>
  <si>
    <t>9 месяцев 2018 г.</t>
  </si>
  <si>
    <t>отчетный год 2018 г.</t>
  </si>
  <si>
    <t xml:space="preserve">Администрация Ковалевского сельского поселения 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</si>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</sst>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_ ;[Red]\-#,##0.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13.95"/>
      <color indexed="8"/>
      <name val="Tahoma"/>
      <family val="2"/>
    </font>
    <font>
      <sz val="9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>
        <color indexed="9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</borders>
  <cellStyleXfs count="6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 wrapText="1"/>
      <protection/>
    </xf>
    <xf numFmtId="0" fontId="43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97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2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72" fontId="7" fillId="4" borderId="13" xfId="0" applyNumberFormat="1" applyFont="1" applyFill="1" applyBorder="1" applyAlignment="1">
      <alignment horizontal="right" vertical="center" wrapText="1"/>
    </xf>
    <xf numFmtId="172" fontId="7" fillId="4" borderId="13" xfId="0" applyNumberFormat="1" applyFont="1" applyFill="1" applyBorder="1" applyAlignment="1">
      <alignment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172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172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172" fontId="7" fillId="16" borderId="16" xfId="0" applyNumberFormat="1" applyFont="1" applyFill="1" applyBorder="1" applyAlignment="1">
      <alignment horizontal="right" vertical="center" wrapText="1"/>
    </xf>
    <xf numFmtId="172" fontId="7" fillId="16" borderId="44" xfId="0" applyNumberFormat="1" applyFont="1" applyFill="1" applyBorder="1" applyAlignment="1">
      <alignment horizontal="right" vertical="center" wrapText="1"/>
    </xf>
    <xf numFmtId="172" fontId="7" fillId="16" borderId="41" xfId="0" applyNumberFormat="1" applyFont="1" applyFill="1" applyBorder="1" applyAlignment="1">
      <alignment horizontal="right" vertical="center" wrapText="1"/>
    </xf>
    <xf numFmtId="172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32" borderId="22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2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172" fontId="16" fillId="33" borderId="24" xfId="0" applyNumberFormat="1" applyFont="1" applyFill="1" applyBorder="1" applyAlignment="1" applyProtection="1">
      <alignment horizontal="right" vertical="center" wrapText="1"/>
      <protection locked="0"/>
    </xf>
    <xf numFmtId="172" fontId="16" fillId="33" borderId="48" xfId="0" applyNumberFormat="1" applyFont="1" applyFill="1" applyBorder="1" applyAlignment="1" applyProtection="1">
      <alignment horizontal="right" vertical="center" wrapText="1"/>
      <protection locked="0"/>
    </xf>
    <xf numFmtId="172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6" fillId="16" borderId="13" xfId="0" applyNumberFormat="1" applyFont="1" applyFill="1" applyBorder="1" applyAlignment="1">
      <alignment horizontal="right" vertical="center" wrapText="1"/>
    </xf>
    <xf numFmtId="172" fontId="16" fillId="16" borderId="16" xfId="0" applyNumberFormat="1" applyFont="1" applyFill="1" applyBorder="1" applyAlignment="1">
      <alignment horizontal="right" vertical="center" wrapText="1"/>
    </xf>
    <xf numFmtId="172" fontId="16" fillId="33" borderId="22" xfId="0" applyNumberFormat="1" applyFont="1" applyFill="1" applyBorder="1" applyAlignment="1" applyProtection="1">
      <alignment horizontal="right" vertical="center" wrapText="1"/>
      <protection locked="0"/>
    </xf>
    <xf numFmtId="172" fontId="16" fillId="16" borderId="22" xfId="0" applyNumberFormat="1" applyFont="1" applyFill="1" applyBorder="1" applyAlignment="1">
      <alignment horizontal="right" vertical="center" wrapText="1"/>
    </xf>
    <xf numFmtId="172" fontId="16" fillId="16" borderId="44" xfId="0" applyNumberFormat="1" applyFont="1" applyFill="1" applyBorder="1" applyAlignment="1">
      <alignment horizontal="right" vertical="center" wrapText="1"/>
    </xf>
    <xf numFmtId="172" fontId="16" fillId="4" borderId="24" xfId="0" applyNumberFormat="1" applyFont="1" applyFill="1" applyBorder="1" applyAlignment="1">
      <alignment horizontal="right" vertical="center" wrapText="1"/>
    </xf>
    <xf numFmtId="172" fontId="16" fillId="4" borderId="13" xfId="0" applyNumberFormat="1" applyFont="1" applyFill="1" applyBorder="1" applyAlignment="1">
      <alignment horizontal="right" vertical="center" wrapText="1"/>
    </xf>
    <xf numFmtId="172" fontId="16" fillId="4" borderId="22" xfId="0" applyNumberFormat="1" applyFont="1" applyFill="1" applyBorder="1" applyAlignment="1">
      <alignment horizontal="right" vertical="center" wrapText="1"/>
    </xf>
    <xf numFmtId="172" fontId="16" fillId="16" borderId="24" xfId="0" applyNumberFormat="1" applyFont="1" applyFill="1" applyBorder="1" applyAlignment="1">
      <alignment horizontal="right" vertical="center" wrapText="1"/>
    </xf>
    <xf numFmtId="172" fontId="16" fillId="16" borderId="48" xfId="0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 wrapText="1"/>
    </xf>
    <xf numFmtId="173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8" fillId="0" borderId="0" xfId="52" applyFont="1" applyFill="1" applyBorder="1" applyAlignment="1">
      <alignment horizontal="center" vertical="center" wrapText="1"/>
      <protection/>
    </xf>
    <xf numFmtId="174" fontId="7" fillId="4" borderId="13" xfId="0" applyNumberFormat="1" applyFont="1" applyFill="1" applyBorder="1" applyAlignment="1">
      <alignment horizontal="right" vertical="center" wrapText="1"/>
    </xf>
    <xf numFmtId="173" fontId="7" fillId="4" borderId="48" xfId="0" applyNumberFormat="1" applyFont="1" applyFill="1" applyBorder="1" applyAlignment="1">
      <alignment horizontal="right" vertical="center" wrapText="1"/>
    </xf>
    <xf numFmtId="17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4" xfId="0" applyNumberFormat="1" applyFont="1" applyFill="1" applyBorder="1" applyAlignment="1" applyProtection="1">
      <alignment horizontal="right" vertical="center" wrapText="1"/>
      <protection locked="0"/>
    </xf>
    <xf numFmtId="174" fontId="16" fillId="4" borderId="24" xfId="0" applyNumberFormat="1" applyFont="1" applyFill="1" applyBorder="1" applyAlignment="1">
      <alignment horizontal="right" vertical="center" wrapText="1"/>
    </xf>
    <xf numFmtId="174" fontId="16" fillId="4" borderId="13" xfId="0" applyNumberFormat="1" applyFont="1" applyFill="1" applyBorder="1" applyAlignment="1">
      <alignment horizontal="right" vertical="center" wrapText="1"/>
    </xf>
    <xf numFmtId="174" fontId="16" fillId="4" borderId="43" xfId="0" applyNumberFormat="1" applyFont="1" applyFill="1" applyBorder="1" applyAlignment="1">
      <alignment horizontal="right" vertical="center" wrapText="1"/>
    </xf>
    <xf numFmtId="174" fontId="7" fillId="4" borderId="43" xfId="0" applyNumberFormat="1" applyFont="1" applyFill="1" applyBorder="1" applyAlignment="1">
      <alignment horizontal="right" vertical="center" wrapText="1"/>
    </xf>
    <xf numFmtId="172" fontId="7" fillId="16" borderId="49" xfId="0" applyNumberFormat="1" applyFont="1" applyFill="1" applyBorder="1" applyAlignment="1">
      <alignment horizontal="right" vertical="center" wrapText="1"/>
    </xf>
    <xf numFmtId="172" fontId="7" fillId="16" borderId="13" xfId="0" applyNumberFormat="1" applyFont="1" applyFill="1" applyBorder="1" applyAlignment="1">
      <alignment horizontal="right" vertical="center" wrapText="1"/>
    </xf>
    <xf numFmtId="174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174" fontId="7" fillId="4" borderId="13" xfId="0" applyNumberFormat="1" applyFont="1" applyFill="1" applyBorder="1" applyAlignment="1">
      <alignment vertical="center" wrapText="1"/>
    </xf>
    <xf numFmtId="174" fontId="7" fillId="4" borderId="43" xfId="0" applyNumberFormat="1" applyFont="1" applyFill="1" applyBorder="1" applyAlignment="1">
      <alignment vertical="center" wrapText="1"/>
    </xf>
    <xf numFmtId="17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0" fillId="34" borderId="13" xfId="53" applyFont="1" applyFill="1" applyBorder="1" applyAlignment="1">
      <alignment horizontal="center" vertical="center" wrapText="1"/>
      <protection/>
    </xf>
    <xf numFmtId="0" fontId="43" fillId="0" borderId="0" xfId="53" applyAlignment="1">
      <alignment wrapText="1"/>
      <protection/>
    </xf>
    <xf numFmtId="0" fontId="43" fillId="0" borderId="13" xfId="53" applyBorder="1" applyAlignment="1">
      <alignment wrapText="1"/>
      <protection/>
    </xf>
    <xf numFmtId="0" fontId="0" fillId="0" borderId="13" xfId="53" applyFont="1" applyBorder="1" applyAlignment="1">
      <alignment/>
      <protection/>
    </xf>
    <xf numFmtId="0" fontId="0" fillId="0" borderId="13" xfId="53" applyFont="1" applyBorder="1" applyAlignment="1">
      <alignment wrapText="1"/>
      <protection/>
    </xf>
    <xf numFmtId="0" fontId="0" fillId="0" borderId="13" xfId="53" applyFont="1" applyFill="1" applyBorder="1" applyAlignment="1">
      <alignment/>
      <protection/>
    </xf>
    <xf numFmtId="0" fontId="25" fillId="0" borderId="0" xfId="0" applyFont="1" applyAlignment="1">
      <alignment wrapText="1"/>
    </xf>
    <xf numFmtId="17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24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48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16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43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41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2" xfId="0" applyNumberFormat="1" applyFont="1" applyFill="1" applyBorder="1" applyAlignment="1" applyProtection="1">
      <alignment horizontal="right" vertical="center" wrapText="1"/>
      <protection locked="0"/>
    </xf>
    <xf numFmtId="174" fontId="7" fillId="33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3" fillId="0" borderId="0" xfId="52" applyFont="1" applyFill="1" applyBorder="1" applyAlignment="1">
      <alignment horizontal="center" vertical="center" wrapText="1"/>
      <protection/>
    </xf>
    <xf numFmtId="0" fontId="17" fillId="32" borderId="22" xfId="0" applyFont="1" applyFill="1" applyBorder="1" applyAlignment="1">
      <alignment horizontal="center" vertical="center" wrapText="1"/>
    </xf>
    <xf numFmtId="0" fontId="17" fillId="32" borderId="50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3" fillId="35" borderId="53" xfId="52" applyFont="1" applyFill="1" applyBorder="1" applyAlignment="1" applyProtection="1">
      <alignment horizontal="center" vertical="center" wrapText="1"/>
      <protection locked="0"/>
    </xf>
    <xf numFmtId="0" fontId="3" fillId="10" borderId="53" xfId="52" applyFont="1" applyFill="1" applyBorder="1" applyAlignment="1" applyProtection="1">
      <alignment horizontal="center" vertical="center" wrapText="1"/>
      <protection locked="0"/>
    </xf>
    <xf numFmtId="0" fontId="4" fillId="32" borderId="45" xfId="0" applyFont="1" applyFill="1" applyBorder="1" applyAlignment="1">
      <alignment horizontal="left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top" wrapText="1"/>
    </xf>
    <xf numFmtId="0" fontId="17" fillId="32" borderId="16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24" fillId="36" borderId="57" xfId="0" applyFont="1" applyFill="1" applyBorder="1" applyAlignment="1">
      <alignment horizontal="center" vertical="center" wrapText="1"/>
    </xf>
    <xf numFmtId="0" fontId="24" fillId="36" borderId="58" xfId="0" applyFont="1" applyFill="1" applyBorder="1" applyAlignment="1">
      <alignment horizontal="center" vertical="center" wrapText="1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0" fontId="24" fillId="36" borderId="6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4" fontId="3" fillId="35" borderId="53" xfId="52" applyNumberFormat="1" applyFont="1" applyFill="1" applyBorder="1" applyAlignment="1" applyProtection="1">
      <alignment horizontal="center" vertical="center" wrapText="1"/>
      <protection locked="0"/>
    </xf>
    <xf numFmtId="0" fontId="5" fillId="32" borderId="51" xfId="0" applyFont="1" applyFill="1" applyBorder="1" applyAlignment="1">
      <alignment horizontal="center" vertical="top" wrapText="1"/>
    </xf>
    <xf numFmtId="0" fontId="5" fillId="32" borderId="52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center" vertical="center" wrapText="1"/>
    </xf>
    <xf numFmtId="0" fontId="15" fillId="32" borderId="7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2" fontId="7" fillId="33" borderId="76" xfId="0" applyNumberFormat="1" applyFont="1" applyFill="1" applyBorder="1" applyAlignment="1" applyProtection="1">
      <alignment horizontal="center" vertical="center" wrapText="1"/>
      <protection locked="0"/>
    </xf>
    <xf numFmtId="172" fontId="7" fillId="33" borderId="7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172" fontId="16" fillId="33" borderId="24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174" fontId="16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G133"/>
  <sheetViews>
    <sheetView showGridLines="0" tabSelected="1" view="pageBreakPreview" zoomScale="80" zoomScaleNormal="115" zoomScaleSheetLayoutView="80" zoomScalePageLayoutView="0" workbookViewId="0" topLeftCell="A76">
      <selection activeCell="I70" sqref="I70"/>
    </sheetView>
  </sheetViews>
  <sheetFormatPr defaultColWidth="0" defaultRowHeight="12.75" zeroHeight="1"/>
  <cols>
    <col min="1" max="1" width="42.7109375" style="0" customWidth="1"/>
    <col min="2" max="2" width="6.57421875" style="0" customWidth="1"/>
    <col min="3" max="3" width="16.28125" style="0" customWidth="1"/>
    <col min="4" max="4" width="13.140625" style="0" customWidth="1"/>
    <col min="5" max="5" width="14.28125" style="0" customWidth="1"/>
    <col min="6" max="6" width="14.421875" style="0" customWidth="1"/>
    <col min="7" max="7" width="13.8515625" style="0" customWidth="1"/>
    <col min="8" max="8" width="13.140625" style="0" customWidth="1"/>
    <col min="9" max="9" width="15.140625" style="0" customWidth="1"/>
    <col min="10" max="10" width="15.8515625" style="0" customWidth="1"/>
    <col min="11" max="11" width="18.00390625" style="0" customWidth="1"/>
    <col min="12" max="59" width="11.140625" style="0" hidden="1" customWidth="1"/>
    <col min="60" max="16384" width="0" style="0" hidden="1" customWidth="1"/>
  </cols>
  <sheetData>
    <row r="1" spans="1:59" ht="66" customHeight="1">
      <c r="A1" s="172" t="s">
        <v>426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>
      <c r="A2" s="26" t="s">
        <v>430</v>
      </c>
      <c r="B2" s="182" t="s">
        <v>153</v>
      </c>
      <c r="C2" s="182"/>
      <c r="D2" s="182"/>
      <c r="E2" s="182"/>
      <c r="F2" s="182"/>
      <c r="G2" s="182"/>
      <c r="H2" s="182"/>
      <c r="I2" s="182"/>
      <c r="J2" s="182"/>
      <c r="K2" s="18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7.25">
      <c r="A4" s="26" t="s">
        <v>431</v>
      </c>
      <c r="B4" s="181" t="s">
        <v>152</v>
      </c>
      <c r="C4" s="181"/>
      <c r="D4" s="181"/>
      <c r="E4" s="181"/>
      <c r="F4" s="181"/>
      <c r="G4" s="181"/>
      <c r="H4" s="181"/>
      <c r="I4" s="181"/>
      <c r="J4" s="18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7.25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7.25">
      <c r="A6" s="125" t="s">
        <v>432</v>
      </c>
      <c r="B6" s="203">
        <v>43479</v>
      </c>
      <c r="C6" s="181"/>
      <c r="D6" s="181"/>
      <c r="E6" s="181"/>
      <c r="F6" s="181"/>
      <c r="G6" s="181"/>
      <c r="H6" s="181"/>
      <c r="I6" s="181"/>
      <c r="J6" s="181"/>
      <c r="K6" s="18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25" customHeight="1" thickBot="1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5" ht="54.75" customHeight="1" thickBot="1">
      <c r="A8" s="193" t="s">
        <v>155</v>
      </c>
      <c r="B8" s="194"/>
      <c r="C8" s="195"/>
      <c r="D8" s="4"/>
      <c r="E8" s="4"/>
      <c r="F8" s="4"/>
      <c r="G8" s="7"/>
      <c r="H8" s="202">
        <f>IF('раздел 3'!J41&lt;15,"Доля закупок у СМП менее 15%","")</f>
      </c>
      <c r="I8" s="202"/>
      <c r="J8" s="202"/>
      <c r="K8" s="202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5" ht="36" customHeight="1" thickBot="1">
      <c r="A9" s="95" t="s">
        <v>156</v>
      </c>
      <c r="B9" s="96" t="s">
        <v>157</v>
      </c>
      <c r="C9" s="97" t="s">
        <v>158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5" ht="18.75" customHeight="1" thickBot="1">
      <c r="A10" s="98" t="s">
        <v>159</v>
      </c>
      <c r="B10" s="99" t="s">
        <v>160</v>
      </c>
      <c r="C10" s="100" t="s">
        <v>161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5" ht="12.75" thickBot="1">
      <c r="A11" s="204" t="s">
        <v>429</v>
      </c>
      <c r="B11" s="205"/>
      <c r="C11" s="206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5" ht="25.5" thickBot="1">
      <c r="A12" s="34" t="s">
        <v>162</v>
      </c>
      <c r="B12" s="35" t="s">
        <v>163</v>
      </c>
      <c r="C12" s="127">
        <f>SUM(C13:C21)</f>
        <v>5359.9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5" ht="25.5" thickBot="1">
      <c r="A13" s="15" t="s">
        <v>355</v>
      </c>
      <c r="B13" s="14">
        <v>1102</v>
      </c>
      <c r="C13" s="128">
        <v>7.2</v>
      </c>
      <c r="D13" s="4"/>
      <c r="E13" s="4"/>
      <c r="F13" s="196" t="s">
        <v>118</v>
      </c>
      <c r="G13" s="197"/>
      <c r="H13" s="197"/>
      <c r="I13" s="197"/>
      <c r="J13" s="198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5" ht="25.5" thickBot="1">
      <c r="A14" s="15" t="s">
        <v>356</v>
      </c>
      <c r="B14" s="14">
        <v>1103</v>
      </c>
      <c r="C14" s="128">
        <v>2.7</v>
      </c>
      <c r="D14" s="4"/>
      <c r="E14" s="4"/>
      <c r="F14" s="199"/>
      <c r="G14" s="200"/>
      <c r="H14" s="200"/>
      <c r="I14" s="200"/>
      <c r="J14" s="201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5" ht="25.5" thickBot="1">
      <c r="A15" s="15" t="s">
        <v>357</v>
      </c>
      <c r="B15" s="14">
        <v>1104</v>
      </c>
      <c r="C15" s="128">
        <v>4447.9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5" ht="25.5" thickBot="1">
      <c r="A16" s="15" t="s">
        <v>358</v>
      </c>
      <c r="B16" s="14">
        <v>1105</v>
      </c>
      <c r="C16" s="128">
        <v>902.1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2.75" thickBot="1">
      <c r="A17" s="15" t="s">
        <v>359</v>
      </c>
      <c r="B17" s="14">
        <v>1106</v>
      </c>
      <c r="C17" s="128">
        <v>0</v>
      </c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5.5" thickBot="1">
      <c r="A18" s="15" t="s">
        <v>360</v>
      </c>
      <c r="B18" s="14">
        <v>1107</v>
      </c>
      <c r="C18" s="128">
        <v>0</v>
      </c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5.5" thickBot="1">
      <c r="A19" s="15" t="s">
        <v>361</v>
      </c>
      <c r="B19" s="14">
        <v>1108</v>
      </c>
      <c r="C19" s="128">
        <v>0</v>
      </c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5.5" thickBot="1">
      <c r="A20" s="15" t="s">
        <v>362</v>
      </c>
      <c r="B20" s="14">
        <v>1109</v>
      </c>
      <c r="C20" s="128">
        <v>0</v>
      </c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2.75" thickBot="1">
      <c r="A21" s="31" t="s">
        <v>363</v>
      </c>
      <c r="B21" s="32">
        <v>1110</v>
      </c>
      <c r="C21" s="128">
        <v>0</v>
      </c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6.5" thickBot="1">
      <c r="A22" s="27" t="s">
        <v>164</v>
      </c>
      <c r="B22" s="29">
        <v>1111</v>
      </c>
      <c r="C22" s="128">
        <v>0</v>
      </c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6.5" thickBot="1">
      <c r="A23" s="28" t="s">
        <v>364</v>
      </c>
      <c r="B23" s="30">
        <v>1112</v>
      </c>
      <c r="C23" s="128">
        <v>4772.9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6.5" thickBot="1">
      <c r="A24" s="28" t="s">
        <v>365</v>
      </c>
      <c r="B24" s="30">
        <v>1113</v>
      </c>
      <c r="C24" s="128">
        <v>0</v>
      </c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14" ht="18" customHeight="1" thickBot="1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11" ht="15.75" customHeight="1">
      <c r="A26" s="183" t="s">
        <v>165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5"/>
    </row>
    <row r="27" spans="1:11" ht="15" customHeight="1">
      <c r="A27" s="189" t="s">
        <v>156</v>
      </c>
      <c r="B27" s="178" t="s">
        <v>157</v>
      </c>
      <c r="C27" s="178" t="s">
        <v>171</v>
      </c>
      <c r="D27" s="191" t="s">
        <v>166</v>
      </c>
      <c r="E27" s="191"/>
      <c r="F27" s="191"/>
      <c r="G27" s="191"/>
      <c r="H27" s="191"/>
      <c r="I27" s="191"/>
      <c r="J27" s="191"/>
      <c r="K27" s="192"/>
    </row>
    <row r="28" spans="1:11" ht="56.25" customHeight="1">
      <c r="A28" s="189"/>
      <c r="B28" s="178"/>
      <c r="C28" s="178"/>
      <c r="D28" s="178" t="s">
        <v>89</v>
      </c>
      <c r="E28" s="178"/>
      <c r="F28" s="178"/>
      <c r="G28" s="178"/>
      <c r="H28" s="178"/>
      <c r="I28" s="178"/>
      <c r="J28" s="178" t="s">
        <v>347</v>
      </c>
      <c r="K28" s="179" t="s">
        <v>348</v>
      </c>
    </row>
    <row r="29" spans="1:11" ht="42" customHeight="1">
      <c r="A29" s="189"/>
      <c r="B29" s="178"/>
      <c r="C29" s="178"/>
      <c r="D29" s="178" t="s">
        <v>167</v>
      </c>
      <c r="E29" s="178"/>
      <c r="F29" s="178"/>
      <c r="G29" s="173" t="s">
        <v>425</v>
      </c>
      <c r="H29" s="178" t="s">
        <v>169</v>
      </c>
      <c r="I29" s="178" t="s">
        <v>170</v>
      </c>
      <c r="J29" s="178"/>
      <c r="K29" s="179"/>
    </row>
    <row r="30" spans="1:11" ht="120" customHeight="1" thickBot="1">
      <c r="A30" s="190"/>
      <c r="B30" s="173"/>
      <c r="C30" s="173"/>
      <c r="D30" s="86" t="s">
        <v>172</v>
      </c>
      <c r="E30" s="86" t="s">
        <v>173</v>
      </c>
      <c r="F30" s="86" t="s">
        <v>174</v>
      </c>
      <c r="G30" s="174"/>
      <c r="H30" s="173"/>
      <c r="I30" s="173"/>
      <c r="J30" s="173"/>
      <c r="K30" s="180"/>
    </row>
    <row r="31" spans="1:11" s="13" customFormat="1" ht="15" customHeight="1" thickBot="1">
      <c r="A31" s="42" t="s">
        <v>159</v>
      </c>
      <c r="B31" s="43" t="s">
        <v>160</v>
      </c>
      <c r="C31" s="42" t="s">
        <v>161</v>
      </c>
      <c r="D31" s="43" t="s">
        <v>176</v>
      </c>
      <c r="E31" s="42" t="s">
        <v>177</v>
      </c>
      <c r="F31" s="43" t="s">
        <v>178</v>
      </c>
      <c r="G31" s="42" t="s">
        <v>179</v>
      </c>
      <c r="H31" s="43" t="s">
        <v>180</v>
      </c>
      <c r="I31" s="42" t="s">
        <v>181</v>
      </c>
      <c r="J31" s="43" t="s">
        <v>182</v>
      </c>
      <c r="K31" s="87" t="s">
        <v>183</v>
      </c>
    </row>
    <row r="32" spans="1:11" ht="13.5" customHeight="1" thickBot="1">
      <c r="A32" s="186" t="s">
        <v>184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8"/>
    </row>
    <row r="33" spans="1:11" ht="12">
      <c r="A33" s="114" t="s">
        <v>185</v>
      </c>
      <c r="B33" s="115" t="s">
        <v>186</v>
      </c>
      <c r="C33" s="109">
        <f>SUM(D33:K33)</f>
        <v>100</v>
      </c>
      <c r="D33" s="101"/>
      <c r="E33" s="101"/>
      <c r="F33" s="101"/>
      <c r="G33" s="294">
        <v>1</v>
      </c>
      <c r="H33" s="101"/>
      <c r="I33" s="101"/>
      <c r="J33" s="101"/>
      <c r="K33" s="102">
        <v>99</v>
      </c>
    </row>
    <row r="34" spans="1:11" ht="12">
      <c r="A34" s="116" t="s">
        <v>187</v>
      </c>
      <c r="B34" s="117" t="s">
        <v>188</v>
      </c>
      <c r="C34" s="110">
        <f>SUM(D34:I34)</f>
        <v>1</v>
      </c>
      <c r="D34" s="101"/>
      <c r="E34" s="101"/>
      <c r="F34" s="101"/>
      <c r="G34" s="294">
        <v>1</v>
      </c>
      <c r="H34" s="101"/>
      <c r="I34" s="101"/>
      <c r="J34" s="104"/>
      <c r="K34" s="105"/>
    </row>
    <row r="35" spans="1:11" ht="34.5">
      <c r="A35" s="116" t="s">
        <v>189</v>
      </c>
      <c r="B35" s="117" t="s">
        <v>190</v>
      </c>
      <c r="C35" s="110">
        <f>SUM(D35:I35)</f>
        <v>0</v>
      </c>
      <c r="D35" s="101"/>
      <c r="E35" s="101"/>
      <c r="F35" s="101"/>
      <c r="G35" s="294"/>
      <c r="H35" s="101"/>
      <c r="I35" s="101"/>
      <c r="J35" s="104"/>
      <c r="K35" s="105"/>
    </row>
    <row r="36" spans="1:11" ht="34.5">
      <c r="A36" s="116" t="s">
        <v>191</v>
      </c>
      <c r="B36" s="117" t="s">
        <v>192</v>
      </c>
      <c r="C36" s="110">
        <f>SUM(D36:I36)</f>
        <v>0</v>
      </c>
      <c r="D36" s="101"/>
      <c r="E36" s="101"/>
      <c r="F36" s="101"/>
      <c r="G36" s="294"/>
      <c r="H36" s="101"/>
      <c r="I36" s="101"/>
      <c r="J36" s="104"/>
      <c r="K36" s="105"/>
    </row>
    <row r="37" spans="1:11" ht="22.5">
      <c r="A37" s="116" t="s">
        <v>193</v>
      </c>
      <c r="B37" s="117" t="s">
        <v>194</v>
      </c>
      <c r="C37" s="110">
        <f>SUM(E37:F37,G37:K37)</f>
        <v>0</v>
      </c>
      <c r="D37" s="104"/>
      <c r="E37" s="101"/>
      <c r="F37" s="101"/>
      <c r="G37" s="294"/>
      <c r="H37" s="101"/>
      <c r="I37" s="101"/>
      <c r="J37" s="101"/>
      <c r="K37" s="101"/>
    </row>
    <row r="38" spans="1:11" ht="12">
      <c r="A38" s="116" t="s">
        <v>195</v>
      </c>
      <c r="B38" s="117" t="s">
        <v>196</v>
      </c>
      <c r="C38" s="110">
        <f>SUM(D38:K38)</f>
        <v>100</v>
      </c>
      <c r="D38" s="101"/>
      <c r="E38" s="101"/>
      <c r="F38" s="101"/>
      <c r="G38" s="294">
        <v>1</v>
      </c>
      <c r="H38" s="101"/>
      <c r="I38" s="101"/>
      <c r="J38" s="101"/>
      <c r="K38" s="101">
        <v>99</v>
      </c>
    </row>
    <row r="39" spans="1:11" ht="45.75">
      <c r="A39" s="116" t="s">
        <v>197</v>
      </c>
      <c r="B39" s="117" t="s">
        <v>198</v>
      </c>
      <c r="C39" s="110">
        <f>SUM(D39:I39)</f>
        <v>1</v>
      </c>
      <c r="D39" s="101"/>
      <c r="E39" s="101"/>
      <c r="F39" s="101"/>
      <c r="G39" s="294">
        <v>1</v>
      </c>
      <c r="H39" s="101"/>
      <c r="I39" s="101"/>
      <c r="J39" s="104"/>
      <c r="K39" s="105"/>
    </row>
    <row r="40" spans="1:11" ht="22.5">
      <c r="A40" s="116" t="s">
        <v>199</v>
      </c>
      <c r="B40" s="117" t="s">
        <v>200</v>
      </c>
      <c r="C40" s="110">
        <f>SUM(D40:K40)</f>
        <v>0</v>
      </c>
      <c r="D40" s="101"/>
      <c r="E40" s="101"/>
      <c r="F40" s="101"/>
      <c r="G40" s="294"/>
      <c r="H40" s="101"/>
      <c r="I40" s="101"/>
      <c r="J40" s="101"/>
      <c r="K40" s="101"/>
    </row>
    <row r="41" spans="1:11" ht="22.5">
      <c r="A41" s="116" t="s">
        <v>201</v>
      </c>
      <c r="B41" s="117" t="s">
        <v>202</v>
      </c>
      <c r="C41" s="110">
        <f>SUM(E41:F41,G41:K41)</f>
        <v>0</v>
      </c>
      <c r="D41" s="104"/>
      <c r="E41" s="101"/>
      <c r="F41" s="101"/>
      <c r="G41" s="294"/>
      <c r="H41" s="101"/>
      <c r="I41" s="101"/>
      <c r="J41" s="101"/>
      <c r="K41" s="101"/>
    </row>
    <row r="42" spans="1:11" ht="34.5">
      <c r="A42" s="116" t="s">
        <v>203</v>
      </c>
      <c r="B42" s="117" t="s">
        <v>204</v>
      </c>
      <c r="C42" s="110">
        <f>SUM(D42:G42)</f>
        <v>1</v>
      </c>
      <c r="D42" s="101"/>
      <c r="E42" s="101"/>
      <c r="F42" s="101"/>
      <c r="G42" s="294">
        <v>1</v>
      </c>
      <c r="H42" s="104"/>
      <c r="I42" s="104"/>
      <c r="J42" s="104"/>
      <c r="K42" s="105"/>
    </row>
    <row r="43" spans="1:11" ht="45.75">
      <c r="A43" s="116" t="s">
        <v>205</v>
      </c>
      <c r="B43" s="117" t="s">
        <v>206</v>
      </c>
      <c r="C43" s="110">
        <f>SUM(D43:G43)</f>
        <v>1</v>
      </c>
      <c r="D43" s="101"/>
      <c r="E43" s="101"/>
      <c r="F43" s="101"/>
      <c r="G43" s="294">
        <v>1</v>
      </c>
      <c r="H43" s="104"/>
      <c r="I43" s="104"/>
      <c r="J43" s="104"/>
      <c r="K43" s="105"/>
    </row>
    <row r="44" spans="1:11" ht="34.5">
      <c r="A44" s="116" t="s">
        <v>366</v>
      </c>
      <c r="B44" s="117" t="s">
        <v>207</v>
      </c>
      <c r="C44" s="110">
        <f aca="true" t="shared" si="0" ref="C44:C51">SUM(D44:K44)</f>
        <v>100</v>
      </c>
      <c r="D44" s="101"/>
      <c r="E44" s="101"/>
      <c r="F44" s="101"/>
      <c r="G44" s="294">
        <v>1</v>
      </c>
      <c r="H44" s="101"/>
      <c r="I44" s="101"/>
      <c r="J44" s="101"/>
      <c r="K44" s="101">
        <v>99</v>
      </c>
    </row>
    <row r="45" spans="1:11" ht="12">
      <c r="A45" s="116" t="s">
        <v>208</v>
      </c>
      <c r="B45" s="117" t="s">
        <v>209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 ht="12">
      <c r="A46" s="116" t="s">
        <v>210</v>
      </c>
      <c r="B46" s="117" t="s">
        <v>211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ht="12">
      <c r="A47" s="116" t="s">
        <v>212</v>
      </c>
      <c r="B47" s="117" t="s">
        <v>213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2.5">
      <c r="A48" s="116" t="s">
        <v>214</v>
      </c>
      <c r="B48" s="117" t="s">
        <v>215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22.5">
      <c r="A49" s="116" t="s">
        <v>216</v>
      </c>
      <c r="B49" s="117" t="s">
        <v>217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ht="12">
      <c r="A50" s="116" t="s">
        <v>218</v>
      </c>
      <c r="B50" s="117" t="s">
        <v>219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57">
      <c r="A51" s="116" t="s">
        <v>220</v>
      </c>
      <c r="B51" s="117" t="s">
        <v>221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25" thickBot="1">
      <c r="A52" s="118" t="s">
        <v>222</v>
      </c>
      <c r="B52" s="119" t="s">
        <v>223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>
      <c r="A53" s="175" t="s">
        <v>428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7"/>
    </row>
    <row r="54" spans="1:11" ht="12">
      <c r="A54" s="114" t="s">
        <v>224</v>
      </c>
      <c r="B54" s="115" t="s">
        <v>225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22.5">
      <c r="A55" s="116" t="s">
        <v>226</v>
      </c>
      <c r="B55" s="117" t="s">
        <v>227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4.5">
      <c r="A56" s="116" t="s">
        <v>228</v>
      </c>
      <c r="B56" s="117" t="s">
        <v>229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5.75">
      <c r="A57" s="116" t="s">
        <v>230</v>
      </c>
      <c r="B57" s="117" t="s">
        <v>231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4.5">
      <c r="A58" s="116" t="s">
        <v>232</v>
      </c>
      <c r="B58" s="117" t="s">
        <v>233</v>
      </c>
      <c r="C58" s="110">
        <f aca="true" t="shared" si="1" ref="C58:C63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4.5">
      <c r="A59" s="116" t="s">
        <v>353</v>
      </c>
      <c r="B59" s="117" t="s">
        <v>234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ht="12">
      <c r="A60" s="116" t="s">
        <v>235</v>
      </c>
      <c r="B60" s="117" t="s">
        <v>236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2.5">
      <c r="A61" s="116" t="s">
        <v>237</v>
      </c>
      <c r="B61" s="117" t="s">
        <v>238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2.5">
      <c r="A62" s="116" t="s">
        <v>239</v>
      </c>
      <c r="B62" s="117" t="s">
        <v>240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4.5">
      <c r="A63" s="116" t="s">
        <v>241</v>
      </c>
      <c r="B63" s="117" t="s">
        <v>242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7">
      <c r="A64" s="116" t="s">
        <v>243</v>
      </c>
      <c r="B64" s="117" t="s">
        <v>244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6.5" thickBot="1">
      <c r="A65" s="118" t="s">
        <v>245</v>
      </c>
      <c r="B65" s="119" t="s">
        <v>246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2.75" thickBot="1">
      <c r="A66" s="175" t="s">
        <v>427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7"/>
    </row>
    <row r="67" spans="1:11" ht="22.5">
      <c r="A67" s="114" t="s">
        <v>247</v>
      </c>
      <c r="B67" s="115" t="s">
        <v>248</v>
      </c>
      <c r="C67" s="130">
        <f>SUM(D67:K67)</f>
        <v>4591</v>
      </c>
      <c r="D67" s="155"/>
      <c r="E67" s="155"/>
      <c r="F67" s="155"/>
      <c r="G67" s="296">
        <v>587</v>
      </c>
      <c r="H67" s="155"/>
      <c r="I67" s="155"/>
      <c r="J67" s="155"/>
      <c r="K67" s="156">
        <v>4004</v>
      </c>
    </row>
    <row r="68" spans="1:11" ht="34.5">
      <c r="A68" s="116" t="s">
        <v>249</v>
      </c>
      <c r="B68" s="117" t="s">
        <v>250</v>
      </c>
      <c r="C68" s="131">
        <f>SUM(D68:I68)</f>
        <v>587</v>
      </c>
      <c r="D68" s="154"/>
      <c r="E68" s="154"/>
      <c r="F68" s="154"/>
      <c r="G68" s="295">
        <v>587</v>
      </c>
      <c r="H68" s="154"/>
      <c r="I68" s="154"/>
      <c r="J68" s="104"/>
      <c r="K68" s="105"/>
    </row>
    <row r="69" spans="1:11" ht="45.75">
      <c r="A69" s="116" t="s">
        <v>251</v>
      </c>
      <c r="B69" s="117" t="s">
        <v>252</v>
      </c>
      <c r="C69" s="131">
        <f>SUM(D69:I69)</f>
        <v>0</v>
      </c>
      <c r="D69" s="154"/>
      <c r="E69" s="154"/>
      <c r="F69" s="154"/>
      <c r="G69" s="295"/>
      <c r="H69" s="154"/>
      <c r="I69" s="154"/>
      <c r="J69" s="104"/>
      <c r="K69" s="105"/>
    </row>
    <row r="70" spans="1:11" ht="45.75">
      <c r="A70" s="116" t="s">
        <v>253</v>
      </c>
      <c r="B70" s="117" t="s">
        <v>254</v>
      </c>
      <c r="C70" s="131">
        <f>SUM(D70:I70)</f>
        <v>0</v>
      </c>
      <c r="D70" s="154"/>
      <c r="E70" s="154"/>
      <c r="F70" s="154"/>
      <c r="G70" s="295"/>
      <c r="H70" s="154"/>
      <c r="I70" s="154"/>
      <c r="J70" s="104"/>
      <c r="K70" s="105"/>
    </row>
    <row r="71" spans="1:11" ht="34.5">
      <c r="A71" s="116" t="s">
        <v>255</v>
      </c>
      <c r="B71" s="117" t="s">
        <v>256</v>
      </c>
      <c r="C71" s="131">
        <f>SUM(E71:F71,G71:K71)</f>
        <v>0</v>
      </c>
      <c r="D71" s="104"/>
      <c r="E71" s="154"/>
      <c r="F71" s="154"/>
      <c r="G71" s="295"/>
      <c r="H71" s="154"/>
      <c r="I71" s="154"/>
      <c r="J71" s="154"/>
      <c r="K71" s="157"/>
    </row>
    <row r="72" spans="1:11" ht="45.75">
      <c r="A72" s="116" t="s">
        <v>257</v>
      </c>
      <c r="B72" s="117" t="s">
        <v>258</v>
      </c>
      <c r="C72" s="131">
        <f>SUM(D72:G72)</f>
        <v>587</v>
      </c>
      <c r="D72" s="154"/>
      <c r="E72" s="154"/>
      <c r="F72" s="154"/>
      <c r="G72" s="295">
        <v>587</v>
      </c>
      <c r="H72" s="104"/>
      <c r="I72" s="104"/>
      <c r="J72" s="104"/>
      <c r="K72" s="105"/>
    </row>
    <row r="73" spans="1:11" ht="34.5">
      <c r="A73" s="116" t="s">
        <v>259</v>
      </c>
      <c r="B73" s="117" t="s">
        <v>260</v>
      </c>
      <c r="C73" s="131">
        <f>SUM(D73:G73)</f>
        <v>587</v>
      </c>
      <c r="D73" s="154"/>
      <c r="E73" s="154"/>
      <c r="F73" s="154"/>
      <c r="G73" s="295">
        <v>587</v>
      </c>
      <c r="H73" s="104"/>
      <c r="I73" s="104"/>
      <c r="J73" s="104"/>
      <c r="K73" s="105"/>
    </row>
    <row r="74" spans="1:11" ht="57">
      <c r="A74" s="116" t="s">
        <v>367</v>
      </c>
      <c r="B74" s="117">
        <v>23081</v>
      </c>
      <c r="C74" s="131">
        <f>SUM(D74:G74)</f>
        <v>0</v>
      </c>
      <c r="D74" s="154"/>
      <c r="E74" s="154"/>
      <c r="F74" s="154"/>
      <c r="G74" s="295"/>
      <c r="H74" s="104"/>
      <c r="I74" s="104"/>
      <c r="J74" s="104"/>
      <c r="K74" s="105"/>
    </row>
    <row r="75" spans="1:11" ht="12">
      <c r="A75" s="118" t="s">
        <v>261</v>
      </c>
      <c r="B75" s="119" t="s">
        <v>262</v>
      </c>
      <c r="C75" s="131">
        <f aca="true" t="shared" si="2" ref="C75:C84">SUM(D75:K75)</f>
        <v>4582.2</v>
      </c>
      <c r="D75" s="154"/>
      <c r="E75" s="154"/>
      <c r="F75" s="154"/>
      <c r="G75" s="295">
        <v>578.2</v>
      </c>
      <c r="H75" s="154"/>
      <c r="I75" s="154"/>
      <c r="J75" s="154"/>
      <c r="K75" s="157">
        <v>4004</v>
      </c>
    </row>
    <row r="76" spans="1:11" ht="22.5">
      <c r="A76" s="118" t="s">
        <v>368</v>
      </c>
      <c r="B76" s="119">
        <v>23091</v>
      </c>
      <c r="C76" s="131">
        <f t="shared" si="2"/>
        <v>7.2</v>
      </c>
      <c r="D76" s="154"/>
      <c r="E76" s="154"/>
      <c r="F76" s="154"/>
      <c r="G76" s="295"/>
      <c r="H76" s="154"/>
      <c r="I76" s="154"/>
      <c r="J76" s="154"/>
      <c r="K76" s="157">
        <v>7.2</v>
      </c>
    </row>
    <row r="77" spans="1:11" ht="22.5">
      <c r="A77" s="118" t="s">
        <v>369</v>
      </c>
      <c r="B77" s="119">
        <v>23092</v>
      </c>
      <c r="C77" s="131">
        <f t="shared" si="2"/>
        <v>2.7</v>
      </c>
      <c r="D77" s="154"/>
      <c r="E77" s="154"/>
      <c r="F77" s="154"/>
      <c r="G77" s="295"/>
      <c r="H77" s="154"/>
      <c r="I77" s="154"/>
      <c r="J77" s="154"/>
      <c r="K77" s="157">
        <v>2.7</v>
      </c>
    </row>
    <row r="78" spans="1:11" ht="22.5">
      <c r="A78" s="118" t="s">
        <v>370</v>
      </c>
      <c r="B78" s="119">
        <v>23093</v>
      </c>
      <c r="C78" s="131">
        <f t="shared" si="2"/>
        <v>3670.2</v>
      </c>
      <c r="D78" s="154"/>
      <c r="E78" s="154"/>
      <c r="F78" s="154"/>
      <c r="G78" s="295">
        <v>578.2</v>
      </c>
      <c r="H78" s="154"/>
      <c r="I78" s="154"/>
      <c r="J78" s="154"/>
      <c r="K78" s="157">
        <v>3092</v>
      </c>
    </row>
    <row r="79" spans="1:11" ht="12">
      <c r="A79" s="118" t="s">
        <v>371</v>
      </c>
      <c r="B79" s="119">
        <v>23094</v>
      </c>
      <c r="C79" s="131">
        <f t="shared" si="2"/>
        <v>902.1</v>
      </c>
      <c r="D79" s="154"/>
      <c r="E79" s="154"/>
      <c r="F79" s="154"/>
      <c r="G79" s="295"/>
      <c r="H79" s="154"/>
      <c r="I79" s="154"/>
      <c r="J79" s="154"/>
      <c r="K79" s="157">
        <v>902.1</v>
      </c>
    </row>
    <row r="80" spans="1:11" ht="12">
      <c r="A80" s="118" t="s">
        <v>372</v>
      </c>
      <c r="B80" s="119">
        <v>23095</v>
      </c>
      <c r="C80" s="131">
        <f t="shared" si="2"/>
        <v>0</v>
      </c>
      <c r="D80" s="154"/>
      <c r="E80" s="154"/>
      <c r="F80" s="154"/>
      <c r="G80" s="295"/>
      <c r="H80" s="154"/>
      <c r="I80" s="154"/>
      <c r="J80" s="154"/>
      <c r="K80" s="157"/>
    </row>
    <row r="81" spans="1:11" ht="12">
      <c r="A81" s="118" t="s">
        <v>373</v>
      </c>
      <c r="B81" s="119">
        <v>23096</v>
      </c>
      <c r="C81" s="131">
        <f t="shared" si="2"/>
        <v>0</v>
      </c>
      <c r="D81" s="154"/>
      <c r="E81" s="154"/>
      <c r="F81" s="154"/>
      <c r="G81" s="295"/>
      <c r="H81" s="154"/>
      <c r="I81" s="154"/>
      <c r="J81" s="154"/>
      <c r="K81" s="157"/>
    </row>
    <row r="82" spans="1:11" ht="22.5">
      <c r="A82" s="118" t="s">
        <v>374</v>
      </c>
      <c r="B82" s="119">
        <v>23097</v>
      </c>
      <c r="C82" s="131">
        <f t="shared" si="2"/>
        <v>0</v>
      </c>
      <c r="D82" s="154"/>
      <c r="E82" s="154"/>
      <c r="F82" s="154"/>
      <c r="G82" s="295"/>
      <c r="H82" s="154"/>
      <c r="I82" s="154"/>
      <c r="J82" s="154"/>
      <c r="K82" s="157"/>
    </row>
    <row r="83" spans="1:11" ht="22.5">
      <c r="A83" s="118" t="s">
        <v>375</v>
      </c>
      <c r="B83" s="119">
        <v>23098</v>
      </c>
      <c r="C83" s="131">
        <f t="shared" si="2"/>
        <v>0</v>
      </c>
      <c r="D83" s="154"/>
      <c r="E83" s="154"/>
      <c r="F83" s="154"/>
      <c r="G83" s="295"/>
      <c r="H83" s="154"/>
      <c r="I83" s="154"/>
      <c r="J83" s="154"/>
      <c r="K83" s="157"/>
    </row>
    <row r="84" spans="1:11" ht="12">
      <c r="A84" s="118" t="s">
        <v>376</v>
      </c>
      <c r="B84" s="119">
        <v>23099</v>
      </c>
      <c r="C84" s="131">
        <f t="shared" si="2"/>
        <v>0</v>
      </c>
      <c r="D84" s="154"/>
      <c r="E84" s="154"/>
      <c r="F84" s="154"/>
      <c r="G84" s="295"/>
      <c r="H84" s="154"/>
      <c r="I84" s="154"/>
      <c r="J84" s="154"/>
      <c r="K84" s="157"/>
    </row>
    <row r="85" spans="1:11" ht="34.5">
      <c r="A85" s="118" t="s">
        <v>377</v>
      </c>
      <c r="B85" s="119" t="s">
        <v>378</v>
      </c>
      <c r="C85" s="131">
        <f aca="true" t="shared" si="3" ref="C85:C98">SUM(D85:K85)</f>
        <v>4582.2</v>
      </c>
      <c r="D85" s="154"/>
      <c r="E85" s="154"/>
      <c r="F85" s="154"/>
      <c r="G85" s="295">
        <v>578.2</v>
      </c>
      <c r="H85" s="154"/>
      <c r="I85" s="154"/>
      <c r="J85" s="154"/>
      <c r="K85" s="157">
        <v>4004</v>
      </c>
    </row>
    <row r="86" spans="1:11" ht="34.5">
      <c r="A86" s="116" t="s">
        <v>263</v>
      </c>
      <c r="B86" s="117" t="s">
        <v>264</v>
      </c>
      <c r="C86" s="131">
        <f>SUM(D86:I86)</f>
        <v>578.2</v>
      </c>
      <c r="D86" s="154"/>
      <c r="E86" s="154"/>
      <c r="F86" s="154"/>
      <c r="G86" s="295">
        <v>578.2</v>
      </c>
      <c r="H86" s="154"/>
      <c r="I86" s="154"/>
      <c r="J86" s="104"/>
      <c r="K86" s="105"/>
    </row>
    <row r="87" spans="1:11" ht="22.5">
      <c r="A87" s="116" t="s">
        <v>265</v>
      </c>
      <c r="B87" s="117" t="s">
        <v>266</v>
      </c>
      <c r="C87" s="131">
        <f t="shared" si="3"/>
        <v>0</v>
      </c>
      <c r="D87" s="154"/>
      <c r="E87" s="154"/>
      <c r="F87" s="154"/>
      <c r="G87" s="295"/>
      <c r="H87" s="154"/>
      <c r="I87" s="154"/>
      <c r="J87" s="154"/>
      <c r="K87" s="157"/>
    </row>
    <row r="88" spans="1:11" ht="34.5">
      <c r="A88" s="116" t="s">
        <v>267</v>
      </c>
      <c r="B88" s="117" t="s">
        <v>268</v>
      </c>
      <c r="C88" s="131">
        <f>SUM(E88:F88,G88:K88)</f>
        <v>0</v>
      </c>
      <c r="D88" s="104"/>
      <c r="E88" s="154"/>
      <c r="F88" s="154"/>
      <c r="G88" s="295"/>
      <c r="H88" s="154"/>
      <c r="I88" s="154"/>
      <c r="J88" s="154"/>
      <c r="K88" s="157"/>
    </row>
    <row r="89" spans="1:11" ht="34.5">
      <c r="A89" s="116" t="s">
        <v>269</v>
      </c>
      <c r="B89" s="117" t="s">
        <v>270</v>
      </c>
      <c r="C89" s="131">
        <f>SUM(D89:G89)</f>
        <v>578.2</v>
      </c>
      <c r="D89" s="154"/>
      <c r="E89" s="154"/>
      <c r="F89" s="154"/>
      <c r="G89" s="295">
        <v>578.2</v>
      </c>
      <c r="H89" s="104"/>
      <c r="I89" s="104"/>
      <c r="J89" s="104"/>
      <c r="K89" s="105"/>
    </row>
    <row r="90" spans="1:11" ht="34.5">
      <c r="A90" s="116" t="s">
        <v>271</v>
      </c>
      <c r="B90" s="117" t="s">
        <v>272</v>
      </c>
      <c r="C90" s="131">
        <f>SUM(D90:G90)</f>
        <v>578.2</v>
      </c>
      <c r="D90" s="154"/>
      <c r="E90" s="154"/>
      <c r="F90" s="154"/>
      <c r="G90" s="295">
        <v>578.2</v>
      </c>
      <c r="H90" s="104"/>
      <c r="I90" s="104"/>
      <c r="J90" s="104"/>
      <c r="K90" s="105"/>
    </row>
    <row r="91" spans="1:11" ht="34.5">
      <c r="A91" s="116" t="s">
        <v>273</v>
      </c>
      <c r="B91" s="117" t="s">
        <v>274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4.5">
      <c r="A92" s="116" t="s">
        <v>275</v>
      </c>
      <c r="B92" s="117" t="s">
        <v>276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ht="12">
      <c r="A93" s="116" t="s">
        <v>277</v>
      </c>
      <c r="B93" s="117" t="s">
        <v>278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2.5">
      <c r="A94" s="116" t="s">
        <v>354</v>
      </c>
      <c r="B94" s="117" t="s">
        <v>279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2.5">
      <c r="A95" s="116" t="s">
        <v>214</v>
      </c>
      <c r="B95" s="117" t="s">
        <v>280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22.5">
      <c r="A96" s="116" t="s">
        <v>216</v>
      </c>
      <c r="B96" s="117" t="s">
        <v>281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11" ht="12">
      <c r="A97" s="116" t="s">
        <v>218</v>
      </c>
      <c r="B97" s="117" t="s">
        <v>282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9" thickBot="1">
      <c r="A98" s="120" t="s">
        <v>283</v>
      </c>
      <c r="B98" s="121" t="s">
        <v>284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26" ht="12">
      <c r="A100" s="142" t="s">
        <v>148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13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13" ht="1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0:13" ht="35.25" customHeight="1">
      <c r="J103" s="19"/>
      <c r="K103" s="2"/>
      <c r="L103" s="2"/>
      <c r="M103" s="1"/>
    </row>
    <row r="104" spans="10:12" ht="12">
      <c r="J104" s="2"/>
      <c r="K104" s="2"/>
      <c r="L104" s="1"/>
    </row>
    <row r="105" spans="10:12" ht="18.75" customHeight="1">
      <c r="J105" s="2"/>
      <c r="K105" s="2"/>
      <c r="L105" s="1"/>
    </row>
    <row r="106" spans="10:12" ht="66" customHeight="1">
      <c r="J106" s="2"/>
      <c r="K106" s="2"/>
      <c r="L106" s="1"/>
    </row>
    <row r="107" spans="10:12" ht="18" customHeight="1">
      <c r="J107" s="2"/>
      <c r="K107" s="2"/>
      <c r="L107" s="1"/>
    </row>
    <row r="108" spans="10:12" ht="4.5" customHeight="1">
      <c r="J108" s="2"/>
      <c r="K108" s="2"/>
      <c r="L108" s="1"/>
    </row>
    <row r="109" spans="10:12" ht="18" customHeight="1">
      <c r="J109" s="2"/>
      <c r="K109" s="2"/>
      <c r="L109" s="1"/>
    </row>
    <row r="110" spans="1:12" ht="12">
      <c r="A110" s="153" t="s">
        <v>149</v>
      </c>
      <c r="J110" s="2"/>
      <c r="K110" s="2"/>
      <c r="L110" s="1"/>
    </row>
    <row r="111" spans="1:12" ht="12">
      <c r="A111" s="153" t="s">
        <v>150</v>
      </c>
      <c r="J111" s="2"/>
      <c r="K111" s="2"/>
      <c r="L111" s="1"/>
    </row>
    <row r="112" spans="1:12" ht="12">
      <c r="A112" s="153" t="s">
        <v>151</v>
      </c>
      <c r="J112" s="2"/>
      <c r="K112" s="2"/>
      <c r="L112" s="1"/>
    </row>
    <row r="113" spans="1:12" ht="12">
      <c r="A113" s="153" t="s">
        <v>152</v>
      </c>
      <c r="J113" s="2"/>
      <c r="K113" s="2"/>
      <c r="L113" s="1"/>
    </row>
    <row r="114" spans="10:12" ht="12">
      <c r="J114" s="2"/>
      <c r="K114" s="2"/>
      <c r="L114" s="1"/>
    </row>
    <row r="115" spans="10:12" ht="12">
      <c r="J115" s="2"/>
      <c r="K115" s="2"/>
      <c r="L115" s="1"/>
    </row>
    <row r="116" spans="10:12" ht="4.5" customHeight="1">
      <c r="J116" s="2"/>
      <c r="K116" s="2"/>
      <c r="L116" s="1"/>
    </row>
    <row r="117" spans="10:12" ht="18" customHeight="1">
      <c r="J117" s="2"/>
      <c r="K117" s="2"/>
      <c r="L117" s="1"/>
    </row>
    <row r="118" spans="10:12" ht="12">
      <c r="J118" s="2"/>
      <c r="K118" s="2"/>
      <c r="L118" s="1"/>
    </row>
    <row r="119" spans="10:12" ht="12">
      <c r="J119" s="2"/>
      <c r="K119" s="2"/>
      <c r="L119" s="1"/>
    </row>
    <row r="120" spans="10:12" ht="42" customHeight="1">
      <c r="J120" s="2"/>
      <c r="K120" s="2"/>
      <c r="L120" s="1"/>
    </row>
    <row r="121" spans="10:12" ht="12">
      <c r="J121" s="2"/>
      <c r="K121" s="2"/>
      <c r="L121" s="1"/>
    </row>
    <row r="122" spans="10:12" ht="12">
      <c r="J122" s="2"/>
      <c r="K122" s="2"/>
      <c r="L122" s="1"/>
    </row>
    <row r="123" spans="10:12" ht="12">
      <c r="J123" s="2"/>
      <c r="K123" s="2"/>
      <c r="L123" s="1"/>
    </row>
    <row r="124" spans="10:12" ht="4.5" customHeight="1">
      <c r="J124" s="2"/>
      <c r="K124" s="2"/>
      <c r="L124" s="1"/>
    </row>
    <row r="125" spans="10:12" ht="18" customHeight="1">
      <c r="J125" s="2"/>
      <c r="K125" s="2"/>
      <c r="L125" s="1"/>
    </row>
    <row r="126" spans="10:12" ht="12">
      <c r="J126" s="2"/>
      <c r="K126" s="2"/>
      <c r="L126" s="1"/>
    </row>
    <row r="127" spans="10:12" ht="12">
      <c r="J127" s="2"/>
      <c r="K127" s="2"/>
      <c r="L127" s="1"/>
    </row>
    <row r="128" spans="10:12" ht="42" customHeight="1">
      <c r="J128" s="2"/>
      <c r="K128" s="2"/>
      <c r="L128" s="1"/>
    </row>
    <row r="129" spans="10:12" ht="12">
      <c r="J129" s="2"/>
      <c r="K129" s="2"/>
      <c r="L129" s="1"/>
    </row>
    <row r="130" spans="10:12" ht="12">
      <c r="J130" s="2"/>
      <c r="K130" s="2"/>
      <c r="L130" s="1"/>
    </row>
    <row r="131" ht="12">
      <c r="J131" s="18"/>
    </row>
    <row r="132" spans="1:10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customHeight="1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</sheetData>
  <sheetProtection password="C362" sheet="1" objects="1" scenarios="1"/>
  <mergeCells count="23">
    <mergeCell ref="A8:C8"/>
    <mergeCell ref="F13:J14"/>
    <mergeCell ref="H8:K8"/>
    <mergeCell ref="B6:K6"/>
    <mergeCell ref="A11:C11"/>
    <mergeCell ref="A26:K26"/>
    <mergeCell ref="A32:K32"/>
    <mergeCell ref="D29:F29"/>
    <mergeCell ref="A27:A30"/>
    <mergeCell ref="B27:B30"/>
    <mergeCell ref="C27:C30"/>
    <mergeCell ref="D27:K27"/>
    <mergeCell ref="D28:I28"/>
    <mergeCell ref="A1:K1"/>
    <mergeCell ref="G29:G30"/>
    <mergeCell ref="A66:K66"/>
    <mergeCell ref="H29:H30"/>
    <mergeCell ref="I29:I30"/>
    <mergeCell ref="K28:K30"/>
    <mergeCell ref="J28:J30"/>
    <mergeCell ref="A53:K53"/>
    <mergeCell ref="B4:J4"/>
    <mergeCell ref="B2:K2"/>
  </mergeCells>
  <dataValidations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promptTitle="Примечание:" prompt="В данное поле вводятся данные с округлением до одного знака после запятой, в тысячах рублей!" errorTitle="Ошибка ввода" error="Допустимы только положительные числа с округлением до одного знака после запятой." sqref="C13:C24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promptTitle="Примечание: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rintOptions/>
  <pageMargins left="0.23" right="0.26" top="0.22" bottom="0.28" header="0.984251968503937" footer="0.98425196850393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1"/>
  <sheetViews>
    <sheetView view="pageBreakPreview" zoomScale="70" zoomScaleSheetLayoutView="70" zoomScalePageLayoutView="0" workbookViewId="0" topLeftCell="A31">
      <selection activeCell="J45" sqref="J45"/>
    </sheetView>
  </sheetViews>
  <sheetFormatPr defaultColWidth="9.140625" defaultRowHeight="12.75"/>
  <cols>
    <col min="1" max="1" width="34.8515625" style="0" customWidth="1"/>
    <col min="2" max="2" width="8.28125" style="0" customWidth="1"/>
    <col min="3" max="3" width="16.7109375" style="0" customWidth="1"/>
    <col min="4" max="4" width="14.8515625" style="0" customWidth="1"/>
    <col min="5" max="5" width="21.28125" style="0" customWidth="1"/>
    <col min="6" max="6" width="17.140625" style="0" customWidth="1"/>
    <col min="7" max="7" width="17.421875" style="0" customWidth="1"/>
    <col min="8" max="8" width="15.8515625" style="0" customWidth="1"/>
    <col min="9" max="9" width="17.421875" style="0" customWidth="1"/>
    <col min="10" max="10" width="21.421875" style="0" customWidth="1"/>
  </cols>
  <sheetData>
    <row r="2" ht="12.75" thickBot="1"/>
    <row r="3" spans="1:10" ht="37.5" customHeight="1">
      <c r="A3" s="224" t="s">
        <v>285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2">
      <c r="A4" s="227" t="s">
        <v>156</v>
      </c>
      <c r="B4" s="228" t="s">
        <v>157</v>
      </c>
      <c r="C4" s="228" t="s">
        <v>286</v>
      </c>
      <c r="D4" s="228" t="s">
        <v>166</v>
      </c>
      <c r="E4" s="228"/>
      <c r="F4" s="228"/>
      <c r="G4" s="228"/>
      <c r="H4" s="228"/>
      <c r="I4" s="229"/>
      <c r="J4" s="230"/>
    </row>
    <row r="5" spans="1:10" ht="12.75" customHeight="1">
      <c r="A5" s="227"/>
      <c r="B5" s="228"/>
      <c r="C5" s="228"/>
      <c r="D5" s="228" t="s">
        <v>167</v>
      </c>
      <c r="E5" s="228"/>
      <c r="F5" s="228"/>
      <c r="G5" s="228" t="s">
        <v>349</v>
      </c>
      <c r="H5" s="228" t="s">
        <v>169</v>
      </c>
      <c r="I5" s="229" t="s">
        <v>170</v>
      </c>
      <c r="J5" s="230" t="s">
        <v>380</v>
      </c>
    </row>
    <row r="6" spans="1:10" ht="60.75" customHeight="1">
      <c r="A6" s="227"/>
      <c r="B6" s="228"/>
      <c r="C6" s="228"/>
      <c r="D6" s="72" t="s">
        <v>172</v>
      </c>
      <c r="E6" s="72" t="s">
        <v>173</v>
      </c>
      <c r="F6" s="72" t="s">
        <v>174</v>
      </c>
      <c r="G6" s="228"/>
      <c r="H6" s="228"/>
      <c r="I6" s="229"/>
      <c r="J6" s="230"/>
    </row>
    <row r="7" spans="1:10" ht="12.75" thickBot="1">
      <c r="A7" s="73" t="s">
        <v>159</v>
      </c>
      <c r="B7" s="74" t="s">
        <v>160</v>
      </c>
      <c r="C7" s="74" t="s">
        <v>161</v>
      </c>
      <c r="D7" s="74" t="s">
        <v>176</v>
      </c>
      <c r="E7" s="74" t="s">
        <v>177</v>
      </c>
      <c r="F7" s="74" t="s">
        <v>178</v>
      </c>
      <c r="G7" s="74" t="s">
        <v>179</v>
      </c>
      <c r="H7" s="74" t="s">
        <v>180</v>
      </c>
      <c r="I7" s="75" t="s">
        <v>181</v>
      </c>
      <c r="J7" s="76">
        <v>10</v>
      </c>
    </row>
    <row r="8" spans="1:15" ht="12.75" thickBot="1">
      <c r="A8" s="217"/>
      <c r="B8" s="218"/>
      <c r="C8" s="218"/>
      <c r="D8" s="218"/>
      <c r="E8" s="218"/>
      <c r="F8" s="218"/>
      <c r="G8" s="218"/>
      <c r="H8" s="218"/>
      <c r="I8" s="219"/>
      <c r="J8" s="220"/>
      <c r="O8" s="37"/>
    </row>
    <row r="9" spans="1:10" ht="24.75" customHeight="1">
      <c r="A9" s="221" t="s">
        <v>287</v>
      </c>
      <c r="B9" s="222"/>
      <c r="C9" s="222"/>
      <c r="D9" s="222"/>
      <c r="E9" s="222"/>
      <c r="F9" s="222"/>
      <c r="G9" s="222"/>
      <c r="H9" s="222"/>
      <c r="I9" s="222"/>
      <c r="J9" s="223"/>
    </row>
    <row r="10" spans="1:10" ht="62.25">
      <c r="A10" s="15" t="s">
        <v>288</v>
      </c>
      <c r="B10" s="14" t="s">
        <v>289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0" ht="75">
      <c r="A11" s="15" t="s">
        <v>290</v>
      </c>
      <c r="B11" s="14" t="s">
        <v>291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0" ht="62.25">
      <c r="A12" s="15" t="s">
        <v>292</v>
      </c>
      <c r="B12" s="14" t="s">
        <v>293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0" ht="75">
      <c r="A13" s="15" t="s">
        <v>294</v>
      </c>
      <c r="B13" s="14" t="s">
        <v>295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0" ht="12">
      <c r="A14" s="214" t="s">
        <v>296</v>
      </c>
      <c r="B14" s="215"/>
      <c r="C14" s="215"/>
      <c r="D14" s="215"/>
      <c r="E14" s="215"/>
      <c r="F14" s="215"/>
      <c r="G14" s="215"/>
      <c r="H14" s="215"/>
      <c r="I14" s="215"/>
      <c r="J14" s="216"/>
    </row>
    <row r="15" spans="1:10" ht="62.25">
      <c r="A15" s="15" t="s">
        <v>297</v>
      </c>
      <c r="B15" s="14" t="s">
        <v>298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0" ht="37.5">
      <c r="A16" s="15" t="s">
        <v>299</v>
      </c>
      <c r="B16" s="14" t="s">
        <v>300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62.25">
      <c r="A17" s="15" t="s">
        <v>301</v>
      </c>
      <c r="B17" s="14" t="s">
        <v>302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4.75">
      <c r="A18" s="15" t="s">
        <v>303</v>
      </c>
      <c r="B18" s="14" t="s">
        <v>304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2.25">
      <c r="A19" s="15" t="s">
        <v>305</v>
      </c>
      <c r="B19" s="14" t="s">
        <v>306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ht="12">
      <c r="A20" s="210" t="s">
        <v>307</v>
      </c>
      <c r="B20" s="211"/>
      <c r="C20" s="211"/>
      <c r="D20" s="211"/>
      <c r="E20" s="211"/>
      <c r="F20" s="211"/>
      <c r="G20" s="211"/>
      <c r="H20" s="211"/>
      <c r="I20" s="212"/>
      <c r="J20" s="213"/>
    </row>
    <row r="21" spans="1:10" ht="75">
      <c r="A21" s="15" t="s">
        <v>308</v>
      </c>
      <c r="B21" s="14" t="s">
        <v>309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7">
      <c r="A22" s="15" t="s">
        <v>29</v>
      </c>
      <c r="B22" s="14" t="s">
        <v>310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99.75">
      <c r="A23" s="15" t="s">
        <v>311</v>
      </c>
      <c r="B23" s="14" t="s">
        <v>312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99.75">
      <c r="A24" s="15" t="s">
        <v>313</v>
      </c>
      <c r="B24" s="14" t="s">
        <v>314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2">
      <c r="A25" s="31" t="s">
        <v>154</v>
      </c>
      <c r="B25" s="32" t="s">
        <v>315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>
      <c r="A26" s="207" t="s">
        <v>381</v>
      </c>
      <c r="B26" s="208"/>
      <c r="C26" s="208"/>
      <c r="D26" s="208"/>
      <c r="E26" s="208"/>
      <c r="F26" s="208"/>
      <c r="G26" s="208"/>
      <c r="H26" s="208"/>
      <c r="I26" s="208"/>
      <c r="J26" s="209"/>
    </row>
    <row r="27" spans="1:10" ht="45.75">
      <c r="A27" s="77" t="s">
        <v>422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ht="12">
      <c r="A28" s="207" t="s">
        <v>382</v>
      </c>
      <c r="B28" s="208"/>
      <c r="C28" s="208"/>
      <c r="D28" s="208"/>
      <c r="E28" s="208"/>
      <c r="F28" s="208"/>
      <c r="G28" s="208"/>
      <c r="H28" s="208"/>
      <c r="I28" s="208"/>
      <c r="J28" s="209"/>
    </row>
    <row r="29" spans="1:10" ht="45.75">
      <c r="A29" s="77" t="s">
        <v>421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ht="12">
      <c r="A30" s="207" t="s">
        <v>383</v>
      </c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ht="34.5">
      <c r="A31" s="77" t="s">
        <v>423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ht="12">
      <c r="A32" s="207" t="s">
        <v>384</v>
      </c>
      <c r="B32" s="208"/>
      <c r="C32" s="208"/>
      <c r="D32" s="208"/>
      <c r="E32" s="208"/>
      <c r="F32" s="208"/>
      <c r="G32" s="208"/>
      <c r="H32" s="208"/>
      <c r="I32" s="208"/>
      <c r="J32" s="209"/>
    </row>
    <row r="33" spans="1:10" ht="46.5" thickBot="1">
      <c r="A33" s="80" t="s">
        <v>424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ht="12.75" thickBot="1"/>
    <row r="35" spans="1:10" ht="25.5" customHeight="1" thickBot="1">
      <c r="A35" s="237" t="s">
        <v>120</v>
      </c>
      <c r="B35" s="238"/>
      <c r="C35" s="238"/>
      <c r="D35" s="238"/>
      <c r="E35" s="238"/>
      <c r="F35" s="238"/>
      <c r="G35" s="238"/>
      <c r="H35" s="239"/>
      <c r="I35" s="168" t="s">
        <v>157</v>
      </c>
      <c r="J35" s="169" t="s">
        <v>121</v>
      </c>
    </row>
    <row r="36" spans="1:10" ht="30" customHeight="1">
      <c r="A36" s="240" t="s">
        <v>147</v>
      </c>
      <c r="B36" s="241"/>
      <c r="C36" s="241"/>
      <c r="D36" s="241"/>
      <c r="E36" s="241"/>
      <c r="F36" s="241"/>
      <c r="G36" s="241"/>
      <c r="H36" s="242"/>
      <c r="I36" s="167">
        <v>3601</v>
      </c>
      <c r="J36" s="170"/>
    </row>
    <row r="37" spans="1:10" ht="45" customHeight="1">
      <c r="A37" s="234" t="s">
        <v>122</v>
      </c>
      <c r="B37" s="235"/>
      <c r="C37" s="235"/>
      <c r="D37" s="235"/>
      <c r="E37" s="235"/>
      <c r="F37" s="235"/>
      <c r="G37" s="235"/>
      <c r="H37" s="236"/>
      <c r="I37" s="165">
        <v>3602</v>
      </c>
      <c r="J37" s="171">
        <v>0</v>
      </c>
    </row>
    <row r="38" spans="1:10" ht="45" customHeight="1">
      <c r="A38" s="234" t="s">
        <v>123</v>
      </c>
      <c r="B38" s="235"/>
      <c r="C38" s="235"/>
      <c r="D38" s="235"/>
      <c r="E38" s="235"/>
      <c r="F38" s="235"/>
      <c r="G38" s="235"/>
      <c r="H38" s="236"/>
      <c r="I38" s="165">
        <v>3603</v>
      </c>
      <c r="J38" s="171">
        <v>0</v>
      </c>
    </row>
    <row r="39" spans="1:10" ht="75" customHeight="1">
      <c r="A39" s="234" t="s">
        <v>124</v>
      </c>
      <c r="B39" s="235"/>
      <c r="C39" s="235"/>
      <c r="D39" s="235"/>
      <c r="E39" s="235"/>
      <c r="F39" s="235"/>
      <c r="G39" s="235"/>
      <c r="H39" s="236"/>
      <c r="I39" s="165">
        <v>3604</v>
      </c>
      <c r="J39" s="171">
        <v>0</v>
      </c>
    </row>
    <row r="40" spans="1:10" ht="30" customHeight="1">
      <c r="A40" s="234" t="s">
        <v>125</v>
      </c>
      <c r="B40" s="235"/>
      <c r="C40" s="235"/>
      <c r="D40" s="235"/>
      <c r="E40" s="235"/>
      <c r="F40" s="235"/>
      <c r="G40" s="235"/>
      <c r="H40" s="236"/>
      <c r="I40" s="165">
        <v>3605</v>
      </c>
      <c r="J40" s="171">
        <v>0</v>
      </c>
    </row>
    <row r="41" spans="1:10" ht="45" customHeight="1" thickBot="1">
      <c r="A41" s="231" t="s">
        <v>126</v>
      </c>
      <c r="B41" s="232"/>
      <c r="C41" s="232"/>
      <c r="D41" s="232"/>
      <c r="E41" s="232"/>
      <c r="F41" s="232"/>
      <c r="G41" s="232"/>
      <c r="H41" s="233"/>
      <c r="I41" s="166">
        <v>3606</v>
      </c>
      <c r="J41" s="133">
        <f>IF(J36&lt;&gt;"",IF(J40&lt;&gt;"",J40/J36*100,""),"")</f>
      </c>
    </row>
  </sheetData>
  <sheetProtection sheet="1" objects="1" scenarios="1"/>
  <mergeCells count="25">
    <mergeCell ref="A41:H41"/>
    <mergeCell ref="A40:H40"/>
    <mergeCell ref="A39:H39"/>
    <mergeCell ref="A35:H35"/>
    <mergeCell ref="A38:H38"/>
    <mergeCell ref="A37:H37"/>
    <mergeCell ref="A36:H36"/>
    <mergeCell ref="A3:J3"/>
    <mergeCell ref="A4:A6"/>
    <mergeCell ref="B4:B6"/>
    <mergeCell ref="C4:C6"/>
    <mergeCell ref="D4:J4"/>
    <mergeCell ref="D5:F5"/>
    <mergeCell ref="G5:G6"/>
    <mergeCell ref="I5:I6"/>
    <mergeCell ref="H5:H6"/>
    <mergeCell ref="J5:J6"/>
    <mergeCell ref="A32:J32"/>
    <mergeCell ref="A20:J20"/>
    <mergeCell ref="A14:J14"/>
    <mergeCell ref="A8:J8"/>
    <mergeCell ref="A9:J9"/>
    <mergeCell ref="A26:J26"/>
    <mergeCell ref="A28:J28"/>
    <mergeCell ref="A30:J30"/>
  </mergeCells>
  <dataValidations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15:I19">
      <formula1>0</formula1>
    </dataValidation>
    <dataValidation type="decimal" operator="greaterThanOrEqual" allowBlank="1" showInputMessage="1" showErrorMessage="1" promptTitle="Подсказка" prompt="В данную ячейку можно ввести только  числовое значение показателя с округлением до одного знака после запятой" errorTitle="Ошибка ввода" error="Допустимы только числовые значение показателя с округлением до одного знака после запятой." sqref="D21:I24">
      <formula1>0</formula1>
    </dataValidation>
    <dataValidation type="whole" operator="lessThan" allowBlank="1" showInputMessage="1" showErrorMessage="1" promptTitle="Примечание:" prompt="Данное поле не заполняется" errorTitle="Ошибка ввода" error="Допустимы только целые положительные числа. Округляйте значения до ближайшего целого числа" sqref="J21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promptTitle="Примечание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3 D25:J25 J22:J24 J31">
      <formula1>0</formula1>
    </dataValidation>
    <dataValidation type="whole" operator="lessThan" allowBlank="1" showInputMessage="1" showErrorMessage="1" promptTitle="Примечание" prompt="Данное поле не заполняется" errorTitle="Ошибка ввода" error="ДАННОЕ ПОЛЕ НЕЗАПОЛНЯЕТСЯ" sqref="J15:J19">
      <formula1>0</formula1>
    </dataValidation>
    <dataValidation type="whole" operator="lessThan" allowBlank="1" showInputMessage="1" showErrorMessage="1" promptTitle="Примечание" prompt="Данное поле не заполняется" error="ДАННОЕ ПОЛЕ НЕЗАПОЛНЯЕТСЯ" sqref="J10:J1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 Округляйте значения до ближайшего целого числа" sqref="D10:I13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10:C13 C15:C19 C21:C24 C27 C29 C31 C33">
      <formula1>0</formula1>
    </dataValidation>
  </dataValidations>
  <printOptions/>
  <pageMargins left="0.2" right="0.2" top="0.33" bottom="0.33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view="pageBreakPreview" zoomScale="60" zoomScalePageLayoutView="0" workbookViewId="0" topLeftCell="A1">
      <selection activeCell="F8" sqref="F8"/>
    </sheetView>
  </sheetViews>
  <sheetFormatPr defaultColWidth="9.140625" defaultRowHeight="12.75"/>
  <cols>
    <col min="1" max="1" width="45.28125" style="0" customWidth="1"/>
    <col min="4" max="4" width="12.57421875" style="0" customWidth="1"/>
    <col min="5" max="5" width="15.28125" style="0" customWidth="1"/>
    <col min="6" max="6" width="14.421875" style="0" customWidth="1"/>
    <col min="7" max="7" width="14.00390625" style="0" customWidth="1"/>
    <col min="8" max="8" width="11.8515625" style="0" customWidth="1"/>
    <col min="9" max="9" width="14.421875" style="0" customWidth="1"/>
  </cols>
  <sheetData>
    <row r="2" spans="1:9" ht="15" thickBot="1">
      <c r="A2" s="243" t="s">
        <v>415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 thickBot="1">
      <c r="A3" s="250" t="s">
        <v>416</v>
      </c>
      <c r="B3" s="250" t="s">
        <v>157</v>
      </c>
      <c r="C3" s="250" t="s">
        <v>286</v>
      </c>
      <c r="D3" s="244" t="s">
        <v>419</v>
      </c>
      <c r="E3" s="245"/>
      <c r="F3" s="245"/>
      <c r="G3" s="245"/>
      <c r="H3" s="245"/>
      <c r="I3" s="246"/>
    </row>
    <row r="4" spans="1:10" ht="18" thickBot="1">
      <c r="A4" s="251"/>
      <c r="B4" s="251"/>
      <c r="C4" s="251"/>
      <c r="D4" s="247" t="s">
        <v>167</v>
      </c>
      <c r="E4" s="248"/>
      <c r="F4" s="249"/>
      <c r="G4" s="251" t="s">
        <v>349</v>
      </c>
      <c r="H4" s="251" t="s">
        <v>169</v>
      </c>
      <c r="I4" s="251" t="s">
        <v>170</v>
      </c>
      <c r="J4" s="45"/>
    </row>
    <row r="5" spans="1:10" ht="37.5" thickBot="1">
      <c r="A5" s="252"/>
      <c r="B5" s="252"/>
      <c r="C5" s="252"/>
      <c r="D5" s="69" t="s">
        <v>417</v>
      </c>
      <c r="E5" s="68" t="s">
        <v>379</v>
      </c>
      <c r="F5" s="68" t="s">
        <v>418</v>
      </c>
      <c r="G5" s="252"/>
      <c r="H5" s="252"/>
      <c r="I5" s="252"/>
      <c r="J5" s="45"/>
    </row>
    <row r="6" spans="1:9" ht="12.75" thickBo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9" ht="44.25" customHeight="1" thickBot="1">
      <c r="A7" s="66" t="s">
        <v>420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9" ht="48.75" customHeight="1" thickBot="1">
      <c r="A8" s="65" t="s">
        <v>119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rintOptions/>
  <pageMargins left="0.25" right="0.2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2.75"/>
  <cols>
    <col min="1" max="1" width="49.00390625" style="0" customWidth="1"/>
    <col min="3" max="3" width="14.7109375" style="0" customWidth="1"/>
    <col min="4" max="4" width="14.57421875" style="0" customWidth="1"/>
    <col min="5" max="5" width="17.421875" style="0" customWidth="1"/>
    <col min="6" max="6" width="14.8515625" style="0" customWidth="1"/>
    <col min="7" max="7" width="17.421875" style="0" customWidth="1"/>
    <col min="8" max="8" width="17.28125" style="0" customWidth="1"/>
    <col min="9" max="9" width="21.57421875" style="0" customWidth="1"/>
  </cols>
  <sheetData>
    <row r="1" ht="18" customHeight="1"/>
    <row r="2" spans="1:9" ht="52.5" customHeight="1" thickBot="1">
      <c r="A2" s="253" t="s">
        <v>385</v>
      </c>
      <c r="B2" s="253"/>
      <c r="C2" s="253"/>
      <c r="D2" s="253"/>
      <c r="E2" s="253"/>
      <c r="F2" s="253"/>
      <c r="G2" s="253"/>
      <c r="H2" s="253"/>
      <c r="I2" s="253"/>
    </row>
    <row r="3" spans="1:9" ht="28.5" customHeight="1">
      <c r="A3" s="272" t="s">
        <v>156</v>
      </c>
      <c r="B3" s="269" t="s">
        <v>157</v>
      </c>
      <c r="C3" s="269" t="s">
        <v>350</v>
      </c>
      <c r="D3" s="275" t="s">
        <v>316</v>
      </c>
      <c r="E3" s="275"/>
      <c r="F3" s="275"/>
      <c r="G3" s="275"/>
      <c r="H3" s="275"/>
      <c r="I3" s="276"/>
    </row>
    <row r="4" spans="1:9" ht="12">
      <c r="A4" s="273"/>
      <c r="B4" s="270"/>
      <c r="C4" s="270"/>
      <c r="D4" s="270" t="s">
        <v>167</v>
      </c>
      <c r="E4" s="270"/>
      <c r="F4" s="270"/>
      <c r="G4" s="17" t="s">
        <v>168</v>
      </c>
      <c r="H4" s="270" t="s">
        <v>169</v>
      </c>
      <c r="I4" s="277" t="s">
        <v>170</v>
      </c>
    </row>
    <row r="5" spans="1:9" ht="37.5" thickBot="1">
      <c r="A5" s="274"/>
      <c r="B5" s="271"/>
      <c r="C5" s="271"/>
      <c r="D5" s="41" t="s">
        <v>172</v>
      </c>
      <c r="E5" s="41" t="s">
        <v>173</v>
      </c>
      <c r="F5" s="41" t="s">
        <v>174</v>
      </c>
      <c r="G5" s="41" t="s">
        <v>175</v>
      </c>
      <c r="H5" s="271"/>
      <c r="I5" s="278"/>
    </row>
    <row r="6" spans="1:9" ht="14.25" thickBot="1">
      <c r="A6" s="42" t="s">
        <v>159</v>
      </c>
      <c r="B6" s="43" t="s">
        <v>160</v>
      </c>
      <c r="C6" s="43" t="s">
        <v>161</v>
      </c>
      <c r="D6" s="43" t="s">
        <v>176</v>
      </c>
      <c r="E6" s="43" t="s">
        <v>177</v>
      </c>
      <c r="F6" s="43" t="s">
        <v>178</v>
      </c>
      <c r="G6" s="43" t="s">
        <v>179</v>
      </c>
      <c r="H6" s="43" t="s">
        <v>180</v>
      </c>
      <c r="I6" s="44" t="s">
        <v>181</v>
      </c>
    </row>
    <row r="7" spans="1:9" ht="12">
      <c r="A7" s="254"/>
      <c r="B7" s="255"/>
      <c r="C7" s="255"/>
      <c r="D7" s="255"/>
      <c r="E7" s="255"/>
      <c r="F7" s="255"/>
      <c r="G7" s="255"/>
      <c r="H7" s="255"/>
      <c r="I7" s="256"/>
    </row>
    <row r="8" spans="1:9" ht="12">
      <c r="A8" s="266" t="s">
        <v>317</v>
      </c>
      <c r="B8" s="267"/>
      <c r="C8" s="267"/>
      <c r="D8" s="267"/>
      <c r="E8" s="267"/>
      <c r="F8" s="267"/>
      <c r="G8" s="267"/>
      <c r="H8" s="267"/>
      <c r="I8" s="268"/>
    </row>
    <row r="9" spans="1:9" ht="62.25">
      <c r="A9" s="20" t="s">
        <v>387</v>
      </c>
      <c r="B9" s="14" t="s">
        <v>318</v>
      </c>
      <c r="C9" s="25">
        <f aca="true" t="shared" si="0" ref="C9:C15">SUM(D9:I9)</f>
        <v>0</v>
      </c>
      <c r="D9" s="22"/>
      <c r="E9" s="22"/>
      <c r="F9" s="22"/>
      <c r="G9" s="22"/>
      <c r="H9" s="22"/>
      <c r="I9" s="23"/>
    </row>
    <row r="10" spans="1:9" ht="62.25">
      <c r="A10" s="20" t="s">
        <v>90</v>
      </c>
      <c r="B10" s="14" t="s">
        <v>319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4.75">
      <c r="A11" s="20" t="s">
        <v>320</v>
      </c>
      <c r="B11" s="14" t="s">
        <v>321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4.75">
      <c r="A12" s="20" t="s">
        <v>322</v>
      </c>
      <c r="B12" s="14" t="s">
        <v>323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4.75">
      <c r="A13" s="20" t="s">
        <v>324</v>
      </c>
      <c r="B13" s="14" t="s">
        <v>325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4.75">
      <c r="A14" s="20" t="s">
        <v>326</v>
      </c>
      <c r="B14" s="14" t="s">
        <v>327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4.75">
      <c r="A15" s="21" t="s">
        <v>386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ht="12">
      <c r="A16" s="257"/>
      <c r="B16" s="258"/>
      <c r="C16" s="258"/>
      <c r="D16" s="258"/>
      <c r="E16" s="258"/>
      <c r="F16" s="258"/>
      <c r="G16" s="258"/>
      <c r="H16" s="258"/>
      <c r="I16" s="259"/>
    </row>
    <row r="17" spans="1:9" ht="12">
      <c r="A17" s="266" t="s">
        <v>328</v>
      </c>
      <c r="B17" s="267"/>
      <c r="C17" s="267"/>
      <c r="D17" s="267"/>
      <c r="E17" s="267"/>
      <c r="F17" s="267"/>
      <c r="G17" s="267"/>
      <c r="H17" s="267"/>
      <c r="I17" s="268"/>
    </row>
    <row r="18" spans="1:9" ht="62.25">
      <c r="A18" s="21" t="s">
        <v>388</v>
      </c>
      <c r="B18" s="14" t="s">
        <v>329</v>
      </c>
      <c r="C18" s="25">
        <f aca="true" t="shared" si="1" ref="C18:C24">SUM(D18:I18)</f>
        <v>0</v>
      </c>
      <c r="D18" s="22"/>
      <c r="E18" s="22"/>
      <c r="F18" s="22"/>
      <c r="G18" s="22"/>
      <c r="H18" s="22"/>
      <c r="I18" s="23"/>
    </row>
    <row r="19" spans="1:9" ht="62.25">
      <c r="A19" s="21" t="s">
        <v>389</v>
      </c>
      <c r="B19" s="14" t="s">
        <v>330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7.5">
      <c r="A20" s="21" t="s">
        <v>351</v>
      </c>
      <c r="B20" s="14" t="s">
        <v>331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4.75">
      <c r="A21" s="20" t="s">
        <v>332</v>
      </c>
      <c r="B21" s="14" t="s">
        <v>333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4.75">
      <c r="A22" s="20" t="s">
        <v>334</v>
      </c>
      <c r="B22" s="14" t="s">
        <v>335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4.75">
      <c r="A23" s="20" t="s">
        <v>336</v>
      </c>
      <c r="B23" s="14" t="s">
        <v>337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4.75">
      <c r="A24" s="21" t="s">
        <v>390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ht="12">
      <c r="A25" s="260"/>
      <c r="B25" s="261"/>
      <c r="C25" s="261"/>
      <c r="D25" s="261"/>
      <c r="E25" s="261"/>
      <c r="F25" s="261"/>
      <c r="G25" s="261"/>
      <c r="H25" s="261"/>
      <c r="I25" s="262"/>
    </row>
    <row r="26" spans="1:9" ht="12">
      <c r="A26" s="263" t="s">
        <v>393</v>
      </c>
      <c r="B26" s="264"/>
      <c r="C26" s="264"/>
      <c r="D26" s="264"/>
      <c r="E26" s="264"/>
      <c r="F26" s="264"/>
      <c r="G26" s="264"/>
      <c r="H26" s="264"/>
      <c r="I26" s="265"/>
    </row>
    <row r="27" spans="1:9" ht="75">
      <c r="A27" s="21" t="s">
        <v>391</v>
      </c>
      <c r="B27" s="14" t="s">
        <v>338</v>
      </c>
      <c r="C27" s="137">
        <f aca="true" t="shared" si="2" ref="C27:C33">SUM(D27:I27)</f>
        <v>0</v>
      </c>
      <c r="D27" s="139"/>
      <c r="E27" s="139"/>
      <c r="F27" s="139"/>
      <c r="G27" s="139"/>
      <c r="H27" s="139"/>
      <c r="I27" s="128"/>
    </row>
    <row r="28" spans="1:9" ht="62.25">
      <c r="A28" s="20" t="s">
        <v>91</v>
      </c>
      <c r="B28" s="14" t="s">
        <v>339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7.5">
      <c r="A29" s="21" t="s">
        <v>352</v>
      </c>
      <c r="B29" s="14" t="s">
        <v>340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4.75">
      <c r="A30" s="20" t="s">
        <v>341</v>
      </c>
      <c r="B30" s="14" t="s">
        <v>342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4.75">
      <c r="A31" s="20" t="s">
        <v>343</v>
      </c>
      <c r="B31" s="14" t="s">
        <v>344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4.75">
      <c r="A32" s="20" t="s">
        <v>345</v>
      </c>
      <c r="B32" s="14" t="s">
        <v>346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5.5" thickBot="1">
      <c r="A33" s="39" t="s">
        <v>392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sheet="1" objects="1" scenarios="1"/>
  <mergeCells count="14">
    <mergeCell ref="D3:I3"/>
    <mergeCell ref="D4:F4"/>
    <mergeCell ref="H4:H5"/>
    <mergeCell ref="I4:I5"/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</mergeCells>
  <dataValidations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." sqref="D27:I3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9:I15 D18:I24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9:C15 C18:C24 C27:C33">
      <formula1>0</formula1>
    </dataValidation>
  </dataValidation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view="pageBreakPreview" zoomScaleSheetLayoutView="100" zoomScalePageLayoutView="0" workbookViewId="0" topLeftCell="A8">
      <selection activeCell="A3" sqref="A3:A5"/>
    </sheetView>
  </sheetViews>
  <sheetFormatPr defaultColWidth="9.140625" defaultRowHeight="12.75"/>
  <cols>
    <col min="1" max="1" width="72.00390625" style="0" customWidth="1"/>
    <col min="2" max="2" width="11.00390625" style="0" customWidth="1"/>
    <col min="3" max="3" width="12.421875" style="0" customWidth="1"/>
    <col min="4" max="4" width="25.140625" style="0" customWidth="1"/>
  </cols>
  <sheetData>
    <row r="2" spans="1:4" ht="34.5" customHeight="1" thickBot="1">
      <c r="A2" s="279" t="s">
        <v>394</v>
      </c>
      <c r="B2" s="279"/>
      <c r="C2" s="279"/>
      <c r="D2" s="279"/>
    </row>
    <row r="3" spans="1:5" ht="18">
      <c r="A3" s="280" t="s">
        <v>156</v>
      </c>
      <c r="B3" s="280" t="s">
        <v>157</v>
      </c>
      <c r="C3" s="280" t="s">
        <v>395</v>
      </c>
      <c r="D3" s="280" t="s">
        <v>396</v>
      </c>
      <c r="E3" s="45"/>
    </row>
    <row r="4" spans="1:5" ht="18">
      <c r="A4" s="281"/>
      <c r="B4" s="281"/>
      <c r="C4" s="281"/>
      <c r="D4" s="281"/>
      <c r="E4" s="45"/>
    </row>
    <row r="5" spans="1:5" ht="18" thickBot="1">
      <c r="A5" s="282"/>
      <c r="B5" s="282"/>
      <c r="C5" s="282"/>
      <c r="D5" s="282"/>
      <c r="E5" s="45"/>
    </row>
    <row r="6" spans="1:4" ht="81" thickBot="1">
      <c r="A6" s="46" t="s">
        <v>433</v>
      </c>
      <c r="B6" s="47">
        <v>6001</v>
      </c>
      <c r="C6" s="47" t="s">
        <v>397</v>
      </c>
      <c r="D6" s="38">
        <v>115</v>
      </c>
    </row>
    <row r="7" spans="1:4" ht="69" thickBot="1">
      <c r="A7" s="48" t="s">
        <v>434</v>
      </c>
      <c r="B7" s="49">
        <v>6002</v>
      </c>
      <c r="C7" s="49" t="s">
        <v>398</v>
      </c>
      <c r="D7" s="161">
        <v>5359.9</v>
      </c>
    </row>
    <row r="8" spans="1:4" ht="81" thickBot="1">
      <c r="A8" s="48" t="s">
        <v>435</v>
      </c>
      <c r="B8" s="49">
        <v>6003</v>
      </c>
      <c r="C8" s="49" t="s">
        <v>397</v>
      </c>
      <c r="D8" s="38">
        <v>100</v>
      </c>
    </row>
    <row r="9" spans="1:4" ht="81" thickBot="1">
      <c r="A9" s="50" t="s">
        <v>436</v>
      </c>
      <c r="B9" s="49">
        <v>6004</v>
      </c>
      <c r="C9" s="49" t="s">
        <v>398</v>
      </c>
      <c r="D9" s="139">
        <v>4582.2</v>
      </c>
    </row>
  </sheetData>
  <sheetProtection sheet="1" objects="1" scenarios="1"/>
  <mergeCells count="5">
    <mergeCell ref="A2:D2"/>
    <mergeCell ref="A3:A5"/>
    <mergeCell ref="B3:B5"/>
    <mergeCell ref="C3:C5"/>
    <mergeCell ref="D3:D5"/>
  </mergeCells>
  <dataValidations count="4"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 ДАННЫХ" error="В данное поле необходимо ввести целое положительное число. Ввод текста невозможен." sqref="D6">
      <formula1>0</formula1>
    </dataValidation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" error="В данное поле необходимо ввести целое положительное число. Ввод текста невозможен." sqref="D8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9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7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view="pageBreakPreview" zoomScale="60" zoomScalePageLayoutView="0" workbookViewId="0" topLeftCell="A1">
      <selection activeCell="D5" sqref="D5:E5"/>
    </sheetView>
  </sheetViews>
  <sheetFormatPr defaultColWidth="9.140625" defaultRowHeight="12.75"/>
  <cols>
    <col min="1" max="1" width="43.140625" style="0" customWidth="1"/>
    <col min="2" max="2" width="10.28125" style="0" customWidth="1"/>
    <col min="3" max="3" width="18.421875" style="0" customWidth="1"/>
    <col min="4" max="4" width="18.57421875" style="0" customWidth="1"/>
    <col min="5" max="5" width="18.140625" style="0" customWidth="1"/>
  </cols>
  <sheetData>
    <row r="2" spans="1:5" ht="15" thickBot="1">
      <c r="A2" s="243" t="s">
        <v>399</v>
      </c>
      <c r="B2" s="243"/>
      <c r="C2" s="243"/>
      <c r="D2" s="243"/>
      <c r="E2" s="243"/>
    </row>
    <row r="3" spans="1:5" ht="22.5" customHeight="1" thickBot="1">
      <c r="A3" s="285" t="s">
        <v>156</v>
      </c>
      <c r="B3" s="287" t="s">
        <v>157</v>
      </c>
      <c r="C3" s="289" t="s">
        <v>395</v>
      </c>
      <c r="D3" s="291" t="s">
        <v>400</v>
      </c>
      <c r="E3" s="292"/>
    </row>
    <row r="4" spans="1:5" ht="42" customHeight="1" thickBot="1">
      <c r="A4" s="286"/>
      <c r="B4" s="288"/>
      <c r="C4" s="290"/>
      <c r="D4" s="144" t="s">
        <v>401</v>
      </c>
      <c r="E4" s="145" t="s">
        <v>402</v>
      </c>
    </row>
    <row r="5" spans="1:5" ht="13.5">
      <c r="A5" s="51" t="s">
        <v>403</v>
      </c>
      <c r="B5" s="57">
        <v>5000</v>
      </c>
      <c r="C5" s="54" t="s">
        <v>404</v>
      </c>
      <c r="D5" s="283">
        <v>0</v>
      </c>
      <c r="E5" s="284"/>
    </row>
    <row r="6" spans="1:5" ht="42">
      <c r="A6" s="52" t="s">
        <v>405</v>
      </c>
      <c r="B6" s="58">
        <v>5001</v>
      </c>
      <c r="C6" s="55" t="s">
        <v>404</v>
      </c>
      <c r="D6" s="94"/>
      <c r="E6" s="23"/>
    </row>
    <row r="7" spans="1:5" ht="42">
      <c r="A7" s="52" t="s">
        <v>406</v>
      </c>
      <c r="B7" s="58">
        <v>5002</v>
      </c>
      <c r="C7" s="55" t="s">
        <v>404</v>
      </c>
      <c r="D7" s="94"/>
      <c r="E7" s="23"/>
    </row>
    <row r="8" spans="1:5" ht="42">
      <c r="A8" s="52" t="s">
        <v>407</v>
      </c>
      <c r="B8" s="58">
        <v>5003</v>
      </c>
      <c r="C8" s="55" t="s">
        <v>404</v>
      </c>
      <c r="D8" s="85"/>
      <c r="E8" s="23"/>
    </row>
    <row r="9" spans="1:5" ht="42">
      <c r="A9" s="52" t="s">
        <v>408</v>
      </c>
      <c r="B9" s="58">
        <v>5004</v>
      </c>
      <c r="C9" s="55" t="s">
        <v>404</v>
      </c>
      <c r="D9" s="85"/>
      <c r="E9" s="23"/>
    </row>
    <row r="10" spans="1:5" ht="55.5">
      <c r="A10" s="52" t="s">
        <v>409</v>
      </c>
      <c r="B10" s="58">
        <v>5005</v>
      </c>
      <c r="C10" s="55" t="s">
        <v>398</v>
      </c>
      <c r="D10" s="162"/>
      <c r="E10" s="128"/>
    </row>
    <row r="11" spans="1:5" ht="42" thickBot="1">
      <c r="A11" s="53" t="s">
        <v>410</v>
      </c>
      <c r="B11" s="59">
        <v>5006</v>
      </c>
      <c r="C11" s="56" t="s">
        <v>398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count="4"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7:D9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 ДАННЫХ" error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6 E6:E9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65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58.8515625" style="0" customWidth="1"/>
    <col min="3" max="3" width="49.8515625" style="0" customWidth="1"/>
    <col min="4" max="4" width="18.57421875" style="0" customWidth="1"/>
    <col min="5" max="5" width="18.140625" style="0" customWidth="1"/>
  </cols>
  <sheetData>
    <row r="2" spans="1:5" ht="15" customHeight="1" thickBot="1">
      <c r="A2" s="293" t="s">
        <v>411</v>
      </c>
      <c r="B2" s="293"/>
      <c r="C2" s="293"/>
      <c r="D2" s="60"/>
      <c r="E2" s="60"/>
    </row>
    <row r="3" spans="1:3" ht="46.5" thickBot="1">
      <c r="A3" s="63" t="s">
        <v>412</v>
      </c>
      <c r="B3" s="61" t="s">
        <v>413</v>
      </c>
      <c r="C3" s="62" t="s">
        <v>414</v>
      </c>
    </row>
    <row r="4" spans="1:3" ht="15">
      <c r="A4" s="88"/>
      <c r="B4" s="89"/>
      <c r="C4" s="89"/>
    </row>
    <row r="5" spans="1:3" ht="15">
      <c r="A5" s="90"/>
      <c r="B5" s="91"/>
      <c r="C5" s="91"/>
    </row>
    <row r="6" spans="1:3" ht="15">
      <c r="A6" s="90"/>
      <c r="B6" s="91"/>
      <c r="C6" s="91"/>
    </row>
    <row r="7" spans="1:3" ht="15">
      <c r="A7" s="90"/>
      <c r="B7" s="91"/>
      <c r="C7" s="91"/>
    </row>
    <row r="8" spans="1:3" ht="15">
      <c r="A8" s="90"/>
      <c r="B8" s="91"/>
      <c r="C8" s="91"/>
    </row>
    <row r="9" spans="1:3" ht="12">
      <c r="A9" s="92"/>
      <c r="B9" s="92"/>
      <c r="C9" s="92"/>
    </row>
    <row r="10" spans="1:3" ht="12">
      <c r="A10" s="92"/>
      <c r="B10" s="92"/>
      <c r="C10" s="92"/>
    </row>
    <row r="11" spans="1:3" ht="12">
      <c r="A11" s="92"/>
      <c r="B11" s="92"/>
      <c r="C11" s="92"/>
    </row>
    <row r="12" spans="1:3" ht="12">
      <c r="A12" s="92"/>
      <c r="B12" s="92"/>
      <c r="C12" s="92"/>
    </row>
    <row r="13" spans="1:3" ht="12">
      <c r="A13" s="92"/>
      <c r="B13" s="92"/>
      <c r="C13" s="92"/>
    </row>
    <row r="14" spans="1:3" ht="12">
      <c r="A14" s="93"/>
      <c r="B14" s="93"/>
      <c r="C14" s="93"/>
    </row>
    <row r="15" spans="1:3" ht="12">
      <c r="A15" s="93"/>
      <c r="B15" s="124"/>
      <c r="C15" s="124"/>
    </row>
    <row r="16" spans="1:3" ht="12">
      <c r="A16" s="93"/>
      <c r="B16" s="93"/>
      <c r="C16" s="93"/>
    </row>
    <row r="17" spans="1:3" ht="12">
      <c r="A17" s="93"/>
      <c r="B17" s="93"/>
      <c r="C17" s="93"/>
    </row>
    <row r="18" spans="1:3" ht="12">
      <c r="A18" s="93"/>
      <c r="B18" s="93"/>
      <c r="C18" s="93"/>
    </row>
    <row r="19" spans="1:3" ht="12">
      <c r="A19" s="93"/>
      <c r="B19" s="93"/>
      <c r="C19" s="93"/>
    </row>
    <row r="20" spans="1:3" ht="12">
      <c r="A20" s="93"/>
      <c r="B20" s="93"/>
      <c r="C20" s="93"/>
    </row>
    <row r="21" spans="1:3" ht="12">
      <c r="A21" s="93"/>
      <c r="B21" s="93"/>
      <c r="C21" s="93"/>
    </row>
    <row r="22" spans="1:3" ht="12">
      <c r="A22" s="93"/>
      <c r="B22" s="93"/>
      <c r="C22" s="93"/>
    </row>
    <row r="23" spans="1:3" ht="12">
      <c r="A23" s="93"/>
      <c r="B23" s="93"/>
      <c r="C23" s="93"/>
    </row>
    <row r="24" spans="1:3" ht="12">
      <c r="A24" s="93"/>
      <c r="B24" s="93"/>
      <c r="C24" s="93"/>
    </row>
    <row r="25" spans="1:3" ht="12">
      <c r="A25" s="93"/>
      <c r="B25" s="93"/>
      <c r="C25" s="93"/>
    </row>
    <row r="26" spans="1:3" ht="12">
      <c r="A26" s="93"/>
      <c r="B26" s="93"/>
      <c r="C26" s="93"/>
    </row>
    <row r="27" spans="1:3" ht="12">
      <c r="A27" s="93"/>
      <c r="B27" s="93"/>
      <c r="C27" s="93"/>
    </row>
    <row r="28" spans="1:3" ht="12">
      <c r="A28" s="93"/>
      <c r="B28" s="93"/>
      <c r="C28" s="93"/>
    </row>
    <row r="29" spans="1:3" ht="12">
      <c r="A29" s="93"/>
      <c r="B29" s="93"/>
      <c r="C29" s="93"/>
    </row>
    <row r="30" spans="1:3" ht="12">
      <c r="A30" s="93"/>
      <c r="B30" s="93"/>
      <c r="C30" s="93"/>
    </row>
    <row r="31" spans="1:3" ht="12">
      <c r="A31" s="93"/>
      <c r="B31" s="93"/>
      <c r="C31" s="93"/>
    </row>
    <row r="32" spans="1:3" ht="12">
      <c r="A32" s="93"/>
      <c r="B32" s="93"/>
      <c r="C32" s="93"/>
    </row>
    <row r="33" spans="1:3" ht="12">
      <c r="A33" s="93"/>
      <c r="B33" s="93"/>
      <c r="C33" s="93"/>
    </row>
    <row r="34" spans="1:3" ht="12">
      <c r="A34" s="93"/>
      <c r="B34" s="93"/>
      <c r="C34" s="93"/>
    </row>
    <row r="35" spans="1:3" ht="12">
      <c r="A35" s="93"/>
      <c r="B35" s="93"/>
      <c r="C35" s="93"/>
    </row>
    <row r="36" spans="1:3" ht="12">
      <c r="A36" s="93"/>
      <c r="B36" s="93"/>
      <c r="C36" s="93"/>
    </row>
    <row r="37" spans="1:3" ht="12">
      <c r="A37" s="93"/>
      <c r="B37" s="93"/>
      <c r="C37" s="93"/>
    </row>
    <row r="38" spans="1:3" ht="12">
      <c r="A38" s="93"/>
      <c r="B38" s="93"/>
      <c r="C38" s="93"/>
    </row>
    <row r="39" spans="1:3" ht="12">
      <c r="A39" s="93"/>
      <c r="B39" s="93"/>
      <c r="C39" s="93"/>
    </row>
    <row r="40" spans="1:3" ht="12">
      <c r="A40" s="93"/>
      <c r="B40" s="93"/>
      <c r="C40" s="93"/>
    </row>
    <row r="41" spans="1:3" ht="12">
      <c r="A41" s="93"/>
      <c r="B41" s="93"/>
      <c r="C41" s="93"/>
    </row>
    <row r="42" spans="1:3" ht="12">
      <c r="A42" s="93"/>
      <c r="B42" s="93"/>
      <c r="C42" s="93"/>
    </row>
    <row r="43" spans="1:3" ht="12">
      <c r="A43" s="93"/>
      <c r="B43" s="93"/>
      <c r="C43" s="93"/>
    </row>
    <row r="44" spans="1:3" ht="12">
      <c r="A44" s="93"/>
      <c r="B44" s="93"/>
      <c r="C44" s="93"/>
    </row>
    <row r="45" spans="1:3" ht="12">
      <c r="A45" s="93"/>
      <c r="B45" s="93"/>
      <c r="C45" s="93"/>
    </row>
    <row r="46" spans="1:3" ht="12">
      <c r="A46" s="93"/>
      <c r="B46" s="93"/>
      <c r="C46" s="93"/>
    </row>
    <row r="47" spans="1:3" ht="12">
      <c r="A47" s="93"/>
      <c r="B47" s="93"/>
      <c r="C47" s="93"/>
    </row>
    <row r="48" spans="1:3" ht="12">
      <c r="A48" s="93"/>
      <c r="B48" s="93"/>
      <c r="C48" s="93"/>
    </row>
    <row r="49" spans="1:3" ht="12">
      <c r="A49" s="93"/>
      <c r="B49" s="93"/>
      <c r="C49" s="93"/>
    </row>
    <row r="50" spans="1:3" ht="12">
      <c r="A50" s="93"/>
      <c r="B50" s="93"/>
      <c r="C50" s="93"/>
    </row>
    <row r="51" spans="1:3" ht="12">
      <c r="A51" s="93"/>
      <c r="B51" s="93"/>
      <c r="C51" s="93"/>
    </row>
    <row r="52" spans="1:3" ht="12">
      <c r="A52" s="93"/>
      <c r="B52" s="93"/>
      <c r="C52" s="93"/>
    </row>
    <row r="53" spans="1:3" ht="12">
      <c r="A53" s="93"/>
      <c r="B53" s="93"/>
      <c r="C53" s="93"/>
    </row>
    <row r="54" spans="1:3" ht="12">
      <c r="A54" s="93"/>
      <c r="B54" s="93"/>
      <c r="C54" s="93"/>
    </row>
    <row r="55" spans="1:3" ht="12">
      <c r="A55" s="93"/>
      <c r="B55" s="93"/>
      <c r="C55" s="93"/>
    </row>
    <row r="56" spans="1:3" ht="12">
      <c r="A56" s="93"/>
      <c r="B56" s="93"/>
      <c r="C56" s="93"/>
    </row>
    <row r="57" spans="1:3" ht="12">
      <c r="A57" s="93"/>
      <c r="B57" s="93"/>
      <c r="C57" s="93"/>
    </row>
    <row r="58" spans="1:3" ht="12">
      <c r="A58" s="93"/>
      <c r="B58" s="93"/>
      <c r="C58" s="93"/>
    </row>
    <row r="59" spans="1:3" ht="12">
      <c r="A59" s="93"/>
      <c r="B59" s="93"/>
      <c r="C59" s="93"/>
    </row>
    <row r="60" spans="1:3" ht="12">
      <c r="A60" s="93"/>
      <c r="B60" s="93"/>
      <c r="C60" s="93"/>
    </row>
    <row r="61" spans="1:3" ht="12">
      <c r="A61" s="93"/>
      <c r="B61" s="93"/>
      <c r="C61" s="93"/>
    </row>
    <row r="62" spans="1:3" ht="12">
      <c r="A62" s="93"/>
      <c r="B62" s="93"/>
      <c r="C62" s="93"/>
    </row>
    <row r="63" spans="1:3" ht="12">
      <c r="A63" s="93"/>
      <c r="B63" s="93"/>
      <c r="C63" s="93"/>
    </row>
    <row r="64" spans="1:3" ht="12">
      <c r="A64" s="93"/>
      <c r="B64" s="93"/>
      <c r="C64" s="93"/>
    </row>
    <row r="65" spans="1:3" ht="12">
      <c r="A65" s="93"/>
      <c r="B65" s="93"/>
      <c r="C65" s="93"/>
    </row>
    <row r="66" spans="1:3" ht="12">
      <c r="A66" s="93"/>
      <c r="B66" s="93"/>
      <c r="C66" s="93"/>
    </row>
    <row r="67" spans="1:3" ht="12">
      <c r="A67" s="93"/>
      <c r="B67" s="93"/>
      <c r="C67" s="93"/>
    </row>
    <row r="68" spans="1:3" ht="12">
      <c r="A68" s="93"/>
      <c r="B68" s="93"/>
      <c r="C68" s="93"/>
    </row>
    <row r="69" spans="1:3" ht="12">
      <c r="A69" s="93"/>
      <c r="B69" s="93"/>
      <c r="C69" s="93"/>
    </row>
    <row r="70" spans="1:3" ht="12">
      <c r="A70" s="93"/>
      <c r="B70" s="93"/>
      <c r="C70" s="93"/>
    </row>
    <row r="71" spans="1:3" ht="12">
      <c r="A71" s="93"/>
      <c r="B71" s="93"/>
      <c r="C71" s="93"/>
    </row>
    <row r="72" spans="1:3" ht="12">
      <c r="A72" s="93"/>
      <c r="B72" s="93"/>
      <c r="C72" s="93"/>
    </row>
    <row r="73" spans="1:3" ht="12">
      <c r="A73" s="93"/>
      <c r="B73" s="93"/>
      <c r="C73" s="93"/>
    </row>
    <row r="74" spans="1:3" ht="12">
      <c r="A74" s="93"/>
      <c r="B74" s="93"/>
      <c r="C74" s="93"/>
    </row>
    <row r="75" spans="1:3" ht="12">
      <c r="A75" s="93"/>
      <c r="B75" s="93"/>
      <c r="C75" s="93"/>
    </row>
    <row r="76" spans="1:3" ht="12">
      <c r="A76" s="93"/>
      <c r="B76" s="93"/>
      <c r="C76" s="93"/>
    </row>
    <row r="77" spans="1:3" ht="12">
      <c r="A77" s="93"/>
      <c r="B77" s="93"/>
      <c r="C77" s="93"/>
    </row>
    <row r="78" spans="1:3" ht="12">
      <c r="A78" s="93"/>
      <c r="B78" s="93"/>
      <c r="C78" s="93"/>
    </row>
    <row r="79" spans="1:3" ht="12">
      <c r="A79" s="93"/>
      <c r="B79" s="93"/>
      <c r="C79" s="93"/>
    </row>
    <row r="80" spans="1:3" ht="12">
      <c r="A80" s="93"/>
      <c r="B80" s="93"/>
      <c r="C80" s="93"/>
    </row>
    <row r="81" spans="1:3" ht="12">
      <c r="A81" s="93"/>
      <c r="B81" s="93"/>
      <c r="C81" s="93"/>
    </row>
    <row r="82" spans="1:3" ht="12">
      <c r="A82" s="93"/>
      <c r="B82" s="93"/>
      <c r="C82" s="93"/>
    </row>
    <row r="83" spans="1:3" ht="12">
      <c r="A83" s="93"/>
      <c r="B83" s="93"/>
      <c r="C83" s="93"/>
    </row>
    <row r="84" spans="1:3" ht="12">
      <c r="A84" s="93"/>
      <c r="B84" s="93"/>
      <c r="C84" s="93"/>
    </row>
    <row r="85" spans="1:3" ht="12">
      <c r="A85" s="93"/>
      <c r="B85" s="93"/>
      <c r="C85" s="93"/>
    </row>
    <row r="86" spans="1:3" ht="12">
      <c r="A86" s="93"/>
      <c r="B86" s="93"/>
      <c r="C86" s="93"/>
    </row>
    <row r="87" spans="1:3" ht="12">
      <c r="A87" s="93"/>
      <c r="B87" s="93"/>
      <c r="C87" s="93"/>
    </row>
    <row r="88" spans="1:3" ht="12">
      <c r="A88" s="93"/>
      <c r="B88" s="93"/>
      <c r="C88" s="93"/>
    </row>
    <row r="89" spans="1:3" ht="12">
      <c r="A89" s="93"/>
      <c r="B89" s="93"/>
      <c r="C89" s="93"/>
    </row>
    <row r="90" spans="1:3" ht="12">
      <c r="A90" s="93"/>
      <c r="B90" s="93"/>
      <c r="C90" s="93"/>
    </row>
    <row r="91" spans="1:3" ht="12">
      <c r="A91" s="93"/>
      <c r="B91" s="93"/>
      <c r="C91" s="93"/>
    </row>
    <row r="92" spans="1:3" ht="12">
      <c r="A92" s="93"/>
      <c r="B92" s="93"/>
      <c r="C92" s="93"/>
    </row>
    <row r="93" spans="1:3" ht="12">
      <c r="A93" s="93"/>
      <c r="B93" s="93"/>
      <c r="C93" s="93"/>
    </row>
    <row r="94" spans="1:3" ht="12">
      <c r="A94" s="93"/>
      <c r="B94" s="93"/>
      <c r="C94" s="93"/>
    </row>
    <row r="95" spans="1:3" ht="12">
      <c r="A95" s="93"/>
      <c r="B95" s="93"/>
      <c r="C95" s="93"/>
    </row>
    <row r="96" spans="1:3" ht="12">
      <c r="A96" s="93"/>
      <c r="B96" s="93"/>
      <c r="C96" s="93"/>
    </row>
    <row r="97" spans="1:3" ht="12">
      <c r="A97" s="93"/>
      <c r="B97" s="93"/>
      <c r="C97" s="93"/>
    </row>
    <row r="98" spans="1:3" ht="12">
      <c r="A98" s="93"/>
      <c r="B98" s="93"/>
      <c r="C98" s="93"/>
    </row>
    <row r="99" spans="1:3" ht="12">
      <c r="A99" s="93"/>
      <c r="B99" s="93"/>
      <c r="C99" s="93"/>
    </row>
    <row r="100" spans="1:3" ht="12">
      <c r="A100" s="93"/>
      <c r="B100" s="93"/>
      <c r="C100" s="93"/>
    </row>
    <row r="101" spans="1:3" ht="12">
      <c r="A101" s="93"/>
      <c r="B101" s="93"/>
      <c r="C101" s="93"/>
    </row>
    <row r="102" spans="1:3" ht="12">
      <c r="A102" s="93"/>
      <c r="B102" s="93"/>
      <c r="C102" s="93"/>
    </row>
    <row r="103" spans="1:3" ht="12">
      <c r="A103" s="93"/>
      <c r="B103" s="93"/>
      <c r="C103" s="93"/>
    </row>
    <row r="104" spans="1:3" ht="12">
      <c r="A104" s="93"/>
      <c r="B104" s="93"/>
      <c r="C104" s="93"/>
    </row>
    <row r="105" spans="1:3" ht="12">
      <c r="A105" s="93"/>
      <c r="B105" s="93"/>
      <c r="C105" s="93"/>
    </row>
    <row r="106" spans="1:3" ht="12">
      <c r="A106" s="93"/>
      <c r="B106" s="93"/>
      <c r="C106" s="93"/>
    </row>
    <row r="107" spans="1:3" ht="12">
      <c r="A107" s="93"/>
      <c r="B107" s="93"/>
      <c r="C107" s="93"/>
    </row>
    <row r="108" spans="1:3" ht="12">
      <c r="A108" s="93"/>
      <c r="B108" s="93"/>
      <c r="C108" s="93"/>
    </row>
    <row r="109" spans="1:3" ht="12">
      <c r="A109" s="93"/>
      <c r="B109" s="93"/>
      <c r="C109" s="93"/>
    </row>
    <row r="110" spans="1:3" ht="12">
      <c r="A110" s="93"/>
      <c r="B110" s="93"/>
      <c r="C110" s="93"/>
    </row>
    <row r="111" spans="1:3" ht="12">
      <c r="A111" s="93"/>
      <c r="B111" s="93"/>
      <c r="C111" s="93"/>
    </row>
    <row r="112" spans="1:3" ht="12">
      <c r="A112" s="93"/>
      <c r="B112" s="93"/>
      <c r="C112" s="93"/>
    </row>
    <row r="113" spans="1:3" ht="12">
      <c r="A113" s="93"/>
      <c r="B113" s="93"/>
      <c r="C113" s="93"/>
    </row>
    <row r="114" spans="1:3" ht="12">
      <c r="A114" s="93"/>
      <c r="B114" s="93"/>
      <c r="C114" s="93"/>
    </row>
    <row r="115" spans="1:3" ht="12">
      <c r="A115" s="93"/>
      <c r="B115" s="93"/>
      <c r="C115" s="93"/>
    </row>
    <row r="116" spans="1:3" ht="12">
      <c r="A116" s="93"/>
      <c r="B116" s="93"/>
      <c r="C116" s="93"/>
    </row>
    <row r="117" spans="1:3" ht="12">
      <c r="A117" s="93"/>
      <c r="B117" s="93"/>
      <c r="C117" s="93"/>
    </row>
    <row r="118" spans="1:3" ht="12">
      <c r="A118" s="93"/>
      <c r="B118" s="93"/>
      <c r="C118" s="93"/>
    </row>
    <row r="119" spans="1:3" ht="12">
      <c r="A119" s="93"/>
      <c r="B119" s="93"/>
      <c r="C119" s="93"/>
    </row>
    <row r="120" spans="1:3" ht="12">
      <c r="A120" s="93"/>
      <c r="B120" s="93"/>
      <c r="C120" s="93"/>
    </row>
    <row r="121" spans="1:3" ht="12">
      <c r="A121" s="93"/>
      <c r="B121" s="93"/>
      <c r="C121" s="93"/>
    </row>
    <row r="122" spans="1:3" ht="12">
      <c r="A122" s="93"/>
      <c r="B122" s="93"/>
      <c r="C122" s="93"/>
    </row>
    <row r="123" spans="1:3" ht="12">
      <c r="A123" s="93"/>
      <c r="B123" s="93"/>
      <c r="C123" s="93"/>
    </row>
    <row r="124" spans="1:3" ht="12">
      <c r="A124" s="93"/>
      <c r="B124" s="93"/>
      <c r="C124" s="93"/>
    </row>
    <row r="125" spans="1:3" ht="12">
      <c r="A125" s="93"/>
      <c r="B125" s="93"/>
      <c r="C125" s="93"/>
    </row>
    <row r="126" spans="1:3" ht="12">
      <c r="A126" s="93"/>
      <c r="B126" s="93"/>
      <c r="C126" s="93"/>
    </row>
    <row r="127" spans="1:3" ht="12">
      <c r="A127" s="93"/>
      <c r="B127" s="93"/>
      <c r="C127" s="93"/>
    </row>
    <row r="128" spans="1:3" ht="12">
      <c r="A128" s="93"/>
      <c r="B128" s="93"/>
      <c r="C128" s="93"/>
    </row>
    <row r="129" spans="1:3" ht="12">
      <c r="A129" s="93"/>
      <c r="B129" s="93"/>
      <c r="C129" s="93"/>
    </row>
    <row r="130" spans="1:3" ht="12">
      <c r="A130" s="93"/>
      <c r="B130" s="93"/>
      <c r="C130" s="93"/>
    </row>
    <row r="131" spans="1:3" ht="12">
      <c r="A131" s="93"/>
      <c r="B131" s="93"/>
      <c r="C131" s="93"/>
    </row>
    <row r="132" spans="1:3" ht="12">
      <c r="A132" s="93"/>
      <c r="B132" s="93"/>
      <c r="C132" s="93"/>
    </row>
    <row r="133" spans="1:3" ht="12">
      <c r="A133" s="93"/>
      <c r="B133" s="93"/>
      <c r="C133" s="93"/>
    </row>
    <row r="134" spans="1:3" ht="12">
      <c r="A134" s="93"/>
      <c r="B134" s="93"/>
      <c r="C134" s="93"/>
    </row>
    <row r="135" spans="1:3" ht="12">
      <c r="A135" s="93"/>
      <c r="B135" s="93"/>
      <c r="C135" s="93"/>
    </row>
    <row r="136" spans="1:3" ht="12">
      <c r="A136" s="93"/>
      <c r="B136" s="93"/>
      <c r="C136" s="93"/>
    </row>
    <row r="137" spans="1:3" ht="12">
      <c r="A137" s="93"/>
      <c r="B137" s="93"/>
      <c r="C137" s="93"/>
    </row>
    <row r="138" spans="1:3" ht="12">
      <c r="A138" s="93"/>
      <c r="B138" s="93"/>
      <c r="C138" s="93"/>
    </row>
    <row r="139" spans="1:3" ht="12">
      <c r="A139" s="93"/>
      <c r="B139" s="93"/>
      <c r="C139" s="93"/>
    </row>
    <row r="140" spans="1:3" ht="12">
      <c r="A140" s="93"/>
      <c r="B140" s="93"/>
      <c r="C140" s="93"/>
    </row>
    <row r="141" spans="1:3" ht="12">
      <c r="A141" s="93"/>
      <c r="B141" s="93"/>
      <c r="C141" s="93"/>
    </row>
    <row r="142" spans="1:3" ht="12">
      <c r="A142" s="93"/>
      <c r="B142" s="93"/>
      <c r="C142" s="93"/>
    </row>
    <row r="143" spans="1:3" ht="12">
      <c r="A143" s="93"/>
      <c r="B143" s="93"/>
      <c r="C143" s="93"/>
    </row>
    <row r="144" spans="1:3" ht="12">
      <c r="A144" s="93"/>
      <c r="B144" s="93"/>
      <c r="C144" s="93"/>
    </row>
    <row r="145" spans="1:3" ht="12">
      <c r="A145" s="93"/>
      <c r="B145" s="93"/>
      <c r="C145" s="93"/>
    </row>
    <row r="146" spans="1:3" ht="12">
      <c r="A146" s="93"/>
      <c r="B146" s="93"/>
      <c r="C146" s="93"/>
    </row>
    <row r="147" spans="1:3" ht="12">
      <c r="A147" s="93"/>
      <c r="B147" s="93"/>
      <c r="C147" s="93"/>
    </row>
    <row r="148" spans="1:3" ht="12">
      <c r="A148" s="93"/>
      <c r="B148" s="93"/>
      <c r="C148" s="93"/>
    </row>
    <row r="149" spans="1:3" ht="12">
      <c r="A149" s="93"/>
      <c r="B149" s="93"/>
      <c r="C149" s="93"/>
    </row>
    <row r="150" spans="1:3" ht="12">
      <c r="A150" s="93"/>
      <c r="B150" s="93"/>
      <c r="C150" s="93"/>
    </row>
    <row r="151" spans="1:3" ht="12">
      <c r="A151" s="93"/>
      <c r="B151" s="93"/>
      <c r="C151" s="93"/>
    </row>
    <row r="152" spans="1:3" ht="12">
      <c r="A152" s="93"/>
      <c r="B152" s="93"/>
      <c r="C152" s="93"/>
    </row>
    <row r="153" spans="1:3" ht="12">
      <c r="A153" s="93"/>
      <c r="B153" s="93"/>
      <c r="C153" s="93"/>
    </row>
    <row r="154" spans="1:3" ht="12">
      <c r="A154" s="93"/>
      <c r="B154" s="93"/>
      <c r="C154" s="93"/>
    </row>
    <row r="155" spans="1:3" ht="12">
      <c r="A155" s="93"/>
      <c r="B155" s="93"/>
      <c r="C155" s="93"/>
    </row>
    <row r="156" spans="1:3" ht="12">
      <c r="A156" s="93"/>
      <c r="B156" s="93"/>
      <c r="C156" s="93"/>
    </row>
    <row r="157" spans="1:3" ht="12">
      <c r="A157" s="93"/>
      <c r="B157" s="93"/>
      <c r="C157" s="93"/>
    </row>
    <row r="158" spans="1:3" ht="12">
      <c r="A158" s="93"/>
      <c r="B158" s="93"/>
      <c r="C158" s="93"/>
    </row>
    <row r="159" spans="1:3" ht="12">
      <c r="A159" s="93"/>
      <c r="B159" s="93"/>
      <c r="C159" s="93"/>
    </row>
    <row r="160" spans="1:3" ht="12">
      <c r="A160" s="93"/>
      <c r="B160" s="93"/>
      <c r="C160" s="93"/>
    </row>
    <row r="161" spans="1:3" ht="12">
      <c r="A161" s="93"/>
      <c r="B161" s="93"/>
      <c r="C161" s="93"/>
    </row>
    <row r="162" spans="1:3" ht="12">
      <c r="A162" s="93"/>
      <c r="B162" s="93"/>
      <c r="C162" s="93"/>
    </row>
    <row r="163" spans="1:3" ht="12">
      <c r="A163" s="93"/>
      <c r="B163" s="93"/>
      <c r="C163" s="93"/>
    </row>
    <row r="164" spans="1:3" ht="12">
      <c r="A164" s="93"/>
      <c r="B164" s="93"/>
      <c r="C164" s="93"/>
    </row>
    <row r="165" spans="1:3" ht="12">
      <c r="A165" s="93"/>
      <c r="B165" s="93"/>
      <c r="C165" s="93"/>
    </row>
    <row r="166" spans="1:3" ht="12">
      <c r="A166" s="93"/>
      <c r="B166" s="93"/>
      <c r="C166" s="93"/>
    </row>
    <row r="167" spans="1:3" ht="12">
      <c r="A167" s="93"/>
      <c r="B167" s="93"/>
      <c r="C167" s="93"/>
    </row>
    <row r="168" spans="1:3" ht="12">
      <c r="A168" s="93"/>
      <c r="B168" s="93"/>
      <c r="C168" s="93"/>
    </row>
    <row r="169" spans="1:3" ht="12">
      <c r="A169" s="93"/>
      <c r="B169" s="93"/>
      <c r="C169" s="93"/>
    </row>
    <row r="170" spans="1:3" ht="12">
      <c r="A170" s="93"/>
      <c r="B170" s="93"/>
      <c r="C170" s="93"/>
    </row>
    <row r="171" spans="1:3" ht="12">
      <c r="A171" s="93"/>
      <c r="B171" s="93"/>
      <c r="C171" s="93"/>
    </row>
    <row r="172" spans="1:3" ht="12">
      <c r="A172" s="93"/>
      <c r="B172" s="93"/>
      <c r="C172" s="93"/>
    </row>
    <row r="173" spans="1:3" ht="12">
      <c r="A173" s="93"/>
      <c r="B173" s="93"/>
      <c r="C173" s="93"/>
    </row>
    <row r="174" spans="1:3" ht="12">
      <c r="A174" s="93"/>
      <c r="B174" s="93"/>
      <c r="C174" s="93"/>
    </row>
    <row r="175" spans="1:3" ht="12">
      <c r="A175" s="93"/>
      <c r="B175" s="93"/>
      <c r="C175" s="93"/>
    </row>
    <row r="176" spans="1:3" ht="12">
      <c r="A176" s="93"/>
      <c r="B176" s="93"/>
      <c r="C176" s="93"/>
    </row>
    <row r="177" spans="1:3" ht="12">
      <c r="A177" s="93"/>
      <c r="B177" s="93"/>
      <c r="C177" s="93"/>
    </row>
    <row r="178" spans="1:3" ht="12">
      <c r="A178" s="93"/>
      <c r="B178" s="93"/>
      <c r="C178" s="93"/>
    </row>
    <row r="179" spans="1:3" ht="12">
      <c r="A179" s="93"/>
      <c r="B179" s="93"/>
      <c r="C179" s="93"/>
    </row>
    <row r="180" spans="1:3" ht="12">
      <c r="A180" s="93"/>
      <c r="B180" s="93"/>
      <c r="C180" s="93"/>
    </row>
    <row r="181" spans="1:3" ht="12">
      <c r="A181" s="93"/>
      <c r="B181" s="93"/>
      <c r="C181" s="93"/>
    </row>
    <row r="182" spans="1:3" ht="12">
      <c r="A182" s="93"/>
      <c r="B182" s="93"/>
      <c r="C182" s="93"/>
    </row>
    <row r="183" spans="1:3" ht="12">
      <c r="A183" s="93"/>
      <c r="B183" s="93"/>
      <c r="C183" s="93"/>
    </row>
    <row r="184" spans="1:3" ht="12">
      <c r="A184" s="93"/>
      <c r="B184" s="93"/>
      <c r="C184" s="93"/>
    </row>
    <row r="185" spans="1:3" ht="12">
      <c r="A185" s="93"/>
      <c r="B185" s="93"/>
      <c r="C185" s="93"/>
    </row>
    <row r="186" spans="1:3" ht="12">
      <c r="A186" s="93"/>
      <c r="B186" s="93"/>
      <c r="C186" s="93"/>
    </row>
    <row r="187" spans="1:3" ht="12">
      <c r="A187" s="93"/>
      <c r="B187" s="93"/>
      <c r="C187" s="93"/>
    </row>
    <row r="188" spans="1:3" ht="12">
      <c r="A188" s="93"/>
      <c r="B188" s="93"/>
      <c r="C188" s="93"/>
    </row>
    <row r="189" spans="1:3" ht="12">
      <c r="A189" s="93"/>
      <c r="B189" s="93"/>
      <c r="C189" s="93"/>
    </row>
    <row r="190" spans="1:3" ht="12">
      <c r="A190" s="93"/>
      <c r="B190" s="93"/>
      <c r="C190" s="93"/>
    </row>
    <row r="191" spans="1:3" ht="12">
      <c r="A191" s="93"/>
      <c r="B191" s="93"/>
      <c r="C191" s="93"/>
    </row>
    <row r="192" spans="1:3" ht="12">
      <c r="A192" s="93"/>
      <c r="B192" s="93"/>
      <c r="C192" s="93"/>
    </row>
    <row r="193" spans="1:3" ht="12">
      <c r="A193" s="93"/>
      <c r="B193" s="93"/>
      <c r="C193" s="93"/>
    </row>
    <row r="194" spans="1:3" ht="12">
      <c r="A194" s="93"/>
      <c r="B194" s="93"/>
      <c r="C194" s="93"/>
    </row>
    <row r="195" spans="1:3" ht="12">
      <c r="A195" s="93"/>
      <c r="B195" s="93"/>
      <c r="C195" s="93"/>
    </row>
    <row r="196" spans="1:3" ht="12">
      <c r="A196" s="93"/>
      <c r="B196" s="93"/>
      <c r="C196" s="93"/>
    </row>
    <row r="197" spans="1:3" ht="12">
      <c r="A197" s="93"/>
      <c r="B197" s="93"/>
      <c r="C197" s="93"/>
    </row>
    <row r="198" spans="1:3" ht="12">
      <c r="A198" s="93"/>
      <c r="B198" s="93"/>
      <c r="C198" s="93"/>
    </row>
    <row r="199" spans="1:3" ht="12">
      <c r="A199" s="93"/>
      <c r="B199" s="93"/>
      <c r="C199" s="93"/>
    </row>
    <row r="200" spans="1:3" ht="12">
      <c r="A200" s="93"/>
      <c r="B200" s="93"/>
      <c r="C200" s="93"/>
    </row>
    <row r="201" spans="1:3" ht="12">
      <c r="A201" s="93"/>
      <c r="B201" s="93"/>
      <c r="C201" s="93"/>
    </row>
    <row r="202" spans="1:3" ht="12">
      <c r="A202" s="93"/>
      <c r="B202" s="93"/>
      <c r="C202" s="93"/>
    </row>
    <row r="203" spans="1:3" ht="12">
      <c r="A203" s="93"/>
      <c r="B203" s="93"/>
      <c r="C203" s="93"/>
    </row>
    <row r="204" spans="1:3" ht="12">
      <c r="A204" s="93"/>
      <c r="B204" s="93"/>
      <c r="C204" s="93"/>
    </row>
    <row r="205" spans="1:3" ht="12">
      <c r="A205" s="93"/>
      <c r="B205" s="93"/>
      <c r="C205" s="93"/>
    </row>
    <row r="206" spans="1:3" ht="12">
      <c r="A206" s="93"/>
      <c r="B206" s="93"/>
      <c r="C206" s="93"/>
    </row>
    <row r="207" spans="1:3" ht="12">
      <c r="A207" s="93"/>
      <c r="B207" s="93"/>
      <c r="C207" s="93"/>
    </row>
    <row r="208" spans="1:3" ht="12">
      <c r="A208" s="93"/>
      <c r="B208" s="93"/>
      <c r="C208" s="93"/>
    </row>
    <row r="209" spans="1:3" ht="12">
      <c r="A209" s="93"/>
      <c r="B209" s="93"/>
      <c r="C209" s="93"/>
    </row>
    <row r="210" spans="1:3" ht="12">
      <c r="A210" s="93"/>
      <c r="B210" s="93"/>
      <c r="C210" s="93"/>
    </row>
    <row r="211" spans="1:3" ht="12">
      <c r="A211" s="93"/>
      <c r="B211" s="93"/>
      <c r="C211" s="93"/>
    </row>
    <row r="212" spans="1:3" ht="12">
      <c r="A212" s="93"/>
      <c r="B212" s="93"/>
      <c r="C212" s="93"/>
    </row>
    <row r="213" spans="1:3" ht="12">
      <c r="A213" s="93"/>
      <c r="B213" s="93"/>
      <c r="C213" s="93"/>
    </row>
    <row r="214" spans="1:3" ht="12">
      <c r="A214" s="93"/>
      <c r="B214" s="93"/>
      <c r="C214" s="93"/>
    </row>
    <row r="215" spans="1:3" ht="12">
      <c r="A215" s="93"/>
      <c r="B215" s="93"/>
      <c r="C215" s="93"/>
    </row>
    <row r="216" spans="1:3" ht="12">
      <c r="A216" s="93"/>
      <c r="B216" s="93"/>
      <c r="C216" s="93"/>
    </row>
    <row r="217" spans="1:3" ht="12">
      <c r="A217" s="93"/>
      <c r="B217" s="93"/>
      <c r="C217" s="93"/>
    </row>
    <row r="218" spans="1:3" ht="12">
      <c r="A218" s="93"/>
      <c r="B218" s="93"/>
      <c r="C218" s="93"/>
    </row>
    <row r="219" spans="1:3" ht="12">
      <c r="A219" s="93"/>
      <c r="B219" s="93"/>
      <c r="C219" s="93"/>
    </row>
    <row r="220" spans="1:3" ht="12">
      <c r="A220" s="93"/>
      <c r="B220" s="93"/>
      <c r="C220" s="93"/>
    </row>
    <row r="221" spans="1:3" ht="12">
      <c r="A221" s="93"/>
      <c r="B221" s="93"/>
      <c r="C221" s="93"/>
    </row>
    <row r="222" spans="1:3" ht="12">
      <c r="A222" s="93"/>
      <c r="B222" s="93"/>
      <c r="C222" s="93"/>
    </row>
    <row r="223" spans="1:3" ht="12">
      <c r="A223" s="93"/>
      <c r="B223" s="93"/>
      <c r="C223" s="93"/>
    </row>
    <row r="224" spans="1:3" ht="12">
      <c r="A224" s="93"/>
      <c r="B224" s="93"/>
      <c r="C224" s="93"/>
    </row>
    <row r="225" spans="1:3" ht="12">
      <c r="A225" s="93"/>
      <c r="B225" s="93"/>
      <c r="C225" s="93"/>
    </row>
    <row r="226" spans="1:3" ht="12">
      <c r="A226" s="93"/>
      <c r="B226" s="93"/>
      <c r="C226" s="93"/>
    </row>
    <row r="227" spans="1:3" ht="12">
      <c r="A227" s="93"/>
      <c r="B227" s="93"/>
      <c r="C227" s="93"/>
    </row>
    <row r="228" spans="1:3" ht="12">
      <c r="A228" s="93"/>
      <c r="B228" s="93"/>
      <c r="C228" s="93"/>
    </row>
    <row r="229" spans="1:3" ht="12">
      <c r="A229" s="93"/>
      <c r="B229" s="93"/>
      <c r="C229" s="93"/>
    </row>
    <row r="230" spans="1:3" ht="12">
      <c r="A230" s="93"/>
      <c r="B230" s="93"/>
      <c r="C230" s="93"/>
    </row>
    <row r="231" spans="1:3" ht="12">
      <c r="A231" s="93"/>
      <c r="B231" s="93"/>
      <c r="C231" s="93"/>
    </row>
    <row r="232" spans="1:3" ht="12">
      <c r="A232" s="93"/>
      <c r="B232" s="93"/>
      <c r="C232" s="93"/>
    </row>
    <row r="233" spans="1:3" ht="12">
      <c r="A233" s="93"/>
      <c r="B233" s="93"/>
      <c r="C233" s="93"/>
    </row>
    <row r="234" spans="1:3" ht="12">
      <c r="A234" s="93"/>
      <c r="B234" s="93"/>
      <c r="C234" s="93"/>
    </row>
    <row r="235" spans="1:3" ht="12">
      <c r="A235" s="93"/>
      <c r="B235" s="93"/>
      <c r="C235" s="93"/>
    </row>
    <row r="236" spans="1:3" ht="12">
      <c r="A236" s="93"/>
      <c r="B236" s="93"/>
      <c r="C236" s="93"/>
    </row>
    <row r="237" spans="1:3" ht="12">
      <c r="A237" s="93"/>
      <c r="B237" s="93"/>
      <c r="C237" s="93"/>
    </row>
    <row r="238" spans="1:3" ht="12">
      <c r="A238" s="93"/>
      <c r="B238" s="93"/>
      <c r="C238" s="93"/>
    </row>
    <row r="239" spans="1:3" ht="12">
      <c r="A239" s="93"/>
      <c r="B239" s="93"/>
      <c r="C239" s="93"/>
    </row>
    <row r="240" spans="1:3" ht="12">
      <c r="A240" s="93"/>
      <c r="B240" s="93"/>
      <c r="C240" s="93"/>
    </row>
    <row r="241" spans="1:3" ht="12">
      <c r="A241" s="93"/>
      <c r="B241" s="93"/>
      <c r="C241" s="93"/>
    </row>
    <row r="242" spans="1:3" ht="12">
      <c r="A242" s="93"/>
      <c r="B242" s="93"/>
      <c r="C242" s="93"/>
    </row>
    <row r="243" spans="1:3" ht="12">
      <c r="A243" s="93"/>
      <c r="B243" s="93"/>
      <c r="C243" s="93"/>
    </row>
    <row r="244" spans="1:3" ht="12">
      <c r="A244" s="93"/>
      <c r="B244" s="93"/>
      <c r="C244" s="93"/>
    </row>
    <row r="245" spans="1:3" ht="12">
      <c r="A245" s="93"/>
      <c r="B245" s="93"/>
      <c r="C245" s="93"/>
    </row>
    <row r="246" spans="1:3" ht="12">
      <c r="A246" s="93"/>
      <c r="B246" s="93"/>
      <c r="C246" s="93"/>
    </row>
    <row r="247" spans="1:3" ht="12">
      <c r="A247" s="93"/>
      <c r="B247" s="93"/>
      <c r="C247" s="93"/>
    </row>
    <row r="248" spans="1:3" ht="12">
      <c r="A248" s="93"/>
      <c r="B248" s="93"/>
      <c r="C248" s="93"/>
    </row>
    <row r="249" spans="1:3" ht="12">
      <c r="A249" s="93"/>
      <c r="B249" s="93"/>
      <c r="C249" s="93"/>
    </row>
    <row r="250" spans="1:3" ht="12">
      <c r="A250" s="93"/>
      <c r="B250" s="93"/>
      <c r="C250" s="93"/>
    </row>
    <row r="251" spans="1:3" ht="12">
      <c r="A251" s="93"/>
      <c r="B251" s="93"/>
      <c r="C251" s="93"/>
    </row>
    <row r="252" spans="1:3" ht="12">
      <c r="A252" s="93"/>
      <c r="B252" s="93"/>
      <c r="C252" s="93"/>
    </row>
    <row r="253" spans="1:3" ht="12">
      <c r="A253" s="93"/>
      <c r="B253" s="93"/>
      <c r="C253" s="93"/>
    </row>
    <row r="254" spans="1:3" ht="12">
      <c r="A254" s="93"/>
      <c r="B254" s="93"/>
      <c r="C254" s="93"/>
    </row>
    <row r="255" spans="1:3" ht="12">
      <c r="A255" s="93"/>
      <c r="B255" s="93"/>
      <c r="C255" s="93"/>
    </row>
    <row r="256" spans="1:3" ht="12">
      <c r="A256" s="93"/>
      <c r="B256" s="93"/>
      <c r="C256" s="93"/>
    </row>
    <row r="257" spans="1:3" ht="12">
      <c r="A257" s="93"/>
      <c r="B257" s="93"/>
      <c r="C257" s="93"/>
    </row>
    <row r="258" spans="1:3" ht="12">
      <c r="A258" s="93"/>
      <c r="B258" s="93"/>
      <c r="C258" s="93"/>
    </row>
    <row r="259" spans="1:3" ht="12">
      <c r="A259" s="93"/>
      <c r="B259" s="93"/>
      <c r="C259" s="93"/>
    </row>
    <row r="260" spans="1:3" ht="12">
      <c r="A260" s="93"/>
      <c r="B260" s="93"/>
      <c r="C260" s="93"/>
    </row>
    <row r="261" spans="1:3" ht="12">
      <c r="A261" s="93"/>
      <c r="B261" s="93"/>
      <c r="C261" s="93"/>
    </row>
    <row r="262" spans="1:3" ht="12">
      <c r="A262" s="93"/>
      <c r="B262" s="93"/>
      <c r="C262" s="93"/>
    </row>
    <row r="263" spans="1:3" ht="12">
      <c r="A263" s="93"/>
      <c r="B263" s="93"/>
      <c r="C263" s="93"/>
    </row>
    <row r="264" spans="1:3" ht="12">
      <c r="A264" s="93"/>
      <c r="B264" s="93"/>
      <c r="C264" s="93"/>
    </row>
    <row r="265" spans="1:3" ht="12">
      <c r="A265" s="93"/>
      <c r="B265" s="93"/>
      <c r="C265" s="93"/>
    </row>
    <row r="266" spans="1:3" ht="12">
      <c r="A266" s="93"/>
      <c r="B266" s="93"/>
      <c r="C266" s="93"/>
    </row>
    <row r="267" spans="1:3" ht="12">
      <c r="A267" s="93"/>
      <c r="B267" s="93"/>
      <c r="C267" s="93"/>
    </row>
    <row r="268" spans="1:3" ht="12">
      <c r="A268" s="93"/>
      <c r="B268" s="93"/>
      <c r="C268" s="93"/>
    </row>
    <row r="269" spans="1:3" ht="12">
      <c r="A269" s="93"/>
      <c r="B269" s="93"/>
      <c r="C269" s="93"/>
    </row>
    <row r="270" spans="1:3" ht="12">
      <c r="A270" s="93"/>
      <c r="B270" s="93"/>
      <c r="C270" s="93"/>
    </row>
    <row r="271" spans="1:3" ht="12">
      <c r="A271" s="93"/>
      <c r="B271" s="93"/>
      <c r="C271" s="93"/>
    </row>
    <row r="272" spans="1:3" ht="12">
      <c r="A272" s="93"/>
      <c r="B272" s="93"/>
      <c r="C272" s="93"/>
    </row>
    <row r="273" spans="1:3" ht="12">
      <c r="A273" s="93"/>
      <c r="B273" s="93"/>
      <c r="C273" s="93"/>
    </row>
    <row r="274" spans="1:3" ht="12">
      <c r="A274" s="93"/>
      <c r="B274" s="93"/>
      <c r="C274" s="93"/>
    </row>
    <row r="275" spans="1:3" ht="12">
      <c r="A275" s="93"/>
      <c r="B275" s="93"/>
      <c r="C275" s="93"/>
    </row>
    <row r="276" spans="1:3" ht="12">
      <c r="A276" s="93"/>
      <c r="B276" s="93"/>
      <c r="C276" s="93"/>
    </row>
    <row r="277" spans="1:3" ht="12">
      <c r="A277" s="93"/>
      <c r="B277" s="93"/>
      <c r="C277" s="93"/>
    </row>
    <row r="278" spans="1:3" ht="12">
      <c r="A278" s="93"/>
      <c r="B278" s="93"/>
      <c r="C278" s="93"/>
    </row>
    <row r="279" spans="1:3" ht="12">
      <c r="A279" s="93"/>
      <c r="B279" s="93"/>
      <c r="C279" s="93"/>
    </row>
    <row r="280" spans="1:3" ht="12">
      <c r="A280" s="93"/>
      <c r="B280" s="93"/>
      <c r="C280" s="93"/>
    </row>
    <row r="281" spans="1:3" ht="12">
      <c r="A281" s="93"/>
      <c r="B281" s="93"/>
      <c r="C281" s="93"/>
    </row>
    <row r="282" spans="1:3" ht="12">
      <c r="A282" s="93"/>
      <c r="B282" s="93"/>
      <c r="C282" s="93"/>
    </row>
    <row r="283" spans="1:3" ht="12">
      <c r="A283" s="93"/>
      <c r="B283" s="93"/>
      <c r="C283" s="93"/>
    </row>
    <row r="284" spans="1:3" ht="12">
      <c r="A284" s="93"/>
      <c r="B284" s="93"/>
      <c r="C284" s="93"/>
    </row>
    <row r="285" spans="1:3" ht="12">
      <c r="A285" s="93"/>
      <c r="B285" s="93"/>
      <c r="C285" s="93"/>
    </row>
    <row r="286" spans="1:3" ht="12">
      <c r="A286" s="93"/>
      <c r="B286" s="93"/>
      <c r="C286" s="93"/>
    </row>
    <row r="287" spans="1:3" ht="12">
      <c r="A287" s="93"/>
      <c r="B287" s="93"/>
      <c r="C287" s="93"/>
    </row>
    <row r="288" spans="1:3" ht="12">
      <c r="A288" s="93"/>
      <c r="B288" s="93"/>
      <c r="C288" s="93"/>
    </row>
    <row r="289" spans="1:3" ht="12">
      <c r="A289" s="93"/>
      <c r="B289" s="93"/>
      <c r="C289" s="93"/>
    </row>
    <row r="290" spans="1:3" ht="12">
      <c r="A290" s="93"/>
      <c r="B290" s="93"/>
      <c r="C290" s="93"/>
    </row>
    <row r="291" spans="1:3" ht="12">
      <c r="A291" s="93"/>
      <c r="B291" s="93"/>
      <c r="C291" s="93"/>
    </row>
    <row r="292" spans="1:3" ht="12">
      <c r="A292" s="93"/>
      <c r="B292" s="93"/>
      <c r="C292" s="93"/>
    </row>
    <row r="293" spans="1:3" ht="12">
      <c r="A293" s="93"/>
      <c r="B293" s="93"/>
      <c r="C293" s="93"/>
    </row>
    <row r="294" spans="1:3" ht="12">
      <c r="A294" s="93"/>
      <c r="B294" s="93"/>
      <c r="C294" s="93"/>
    </row>
    <row r="295" spans="1:3" ht="12">
      <c r="A295" s="93"/>
      <c r="B295" s="93"/>
      <c r="C295" s="93"/>
    </row>
    <row r="296" spans="1:3" ht="12">
      <c r="A296" s="93"/>
      <c r="B296" s="93"/>
      <c r="C296" s="93"/>
    </row>
    <row r="297" spans="1:3" ht="12">
      <c r="A297" s="93"/>
      <c r="B297" s="93"/>
      <c r="C297" s="93"/>
    </row>
    <row r="298" spans="1:3" ht="12">
      <c r="A298" s="93"/>
      <c r="B298" s="93"/>
      <c r="C298" s="93"/>
    </row>
    <row r="299" spans="1:3" ht="12">
      <c r="A299" s="93"/>
      <c r="B299" s="93"/>
      <c r="C299" s="93"/>
    </row>
    <row r="300" spans="1:3" ht="12">
      <c r="A300" s="93"/>
      <c r="B300" s="93"/>
      <c r="C300" s="93"/>
    </row>
    <row r="301" spans="1:3" ht="12">
      <c r="A301" s="93"/>
      <c r="B301" s="93"/>
      <c r="C301" s="93"/>
    </row>
    <row r="302" spans="1:3" ht="12">
      <c r="A302" s="93"/>
      <c r="B302" s="93"/>
      <c r="C302" s="93"/>
    </row>
    <row r="303" spans="1:3" ht="12">
      <c r="A303" s="93"/>
      <c r="B303" s="93"/>
      <c r="C303" s="93"/>
    </row>
    <row r="304" spans="1:3" ht="12">
      <c r="A304" s="93"/>
      <c r="B304" s="93"/>
      <c r="C304" s="93"/>
    </row>
    <row r="305" spans="1:3" ht="12">
      <c r="A305" s="93"/>
      <c r="B305" s="93"/>
      <c r="C305" s="93"/>
    </row>
    <row r="306" spans="1:3" ht="12">
      <c r="A306" s="93"/>
      <c r="B306" s="93"/>
      <c r="C306" s="93"/>
    </row>
    <row r="307" spans="1:3" ht="12">
      <c r="A307" s="93"/>
      <c r="B307" s="93"/>
      <c r="C307" s="93"/>
    </row>
    <row r="308" spans="1:3" ht="12">
      <c r="A308" s="93"/>
      <c r="B308" s="93"/>
      <c r="C308" s="93"/>
    </row>
    <row r="309" spans="1:3" ht="12">
      <c r="A309" s="93"/>
      <c r="B309" s="93"/>
      <c r="C309" s="93"/>
    </row>
    <row r="310" spans="1:3" ht="12">
      <c r="A310" s="93"/>
      <c r="B310" s="93"/>
      <c r="C310" s="93"/>
    </row>
    <row r="311" spans="1:3" ht="12">
      <c r="A311" s="93"/>
      <c r="B311" s="93"/>
      <c r="C311" s="93"/>
    </row>
    <row r="312" spans="1:3" ht="12">
      <c r="A312" s="93"/>
      <c r="B312" s="93"/>
      <c r="C312" s="93"/>
    </row>
    <row r="313" spans="1:3" ht="12">
      <c r="A313" s="93"/>
      <c r="B313" s="93"/>
      <c r="C313" s="93"/>
    </row>
    <row r="314" spans="1:3" ht="12">
      <c r="A314" s="93"/>
      <c r="B314" s="93"/>
      <c r="C314" s="93"/>
    </row>
    <row r="315" spans="1:3" ht="12">
      <c r="A315" s="93"/>
      <c r="B315" s="93"/>
      <c r="C315" s="93"/>
    </row>
    <row r="316" spans="1:3" ht="12">
      <c r="A316" s="93"/>
      <c r="B316" s="93"/>
      <c r="C316" s="93"/>
    </row>
    <row r="317" spans="1:3" ht="12">
      <c r="A317" s="93"/>
      <c r="B317" s="93"/>
      <c r="C317" s="93"/>
    </row>
    <row r="318" spans="1:3" ht="12">
      <c r="A318" s="93"/>
      <c r="B318" s="93"/>
      <c r="C318" s="93"/>
    </row>
    <row r="319" spans="1:3" ht="12">
      <c r="A319" s="93"/>
      <c r="B319" s="93"/>
      <c r="C319" s="93"/>
    </row>
    <row r="320" spans="1:3" ht="12">
      <c r="A320" s="93"/>
      <c r="B320" s="93"/>
      <c r="C320" s="93"/>
    </row>
    <row r="321" spans="1:3" ht="12">
      <c r="A321" s="93"/>
      <c r="B321" s="93"/>
      <c r="C321" s="93"/>
    </row>
    <row r="322" spans="1:3" ht="12">
      <c r="A322" s="93"/>
      <c r="B322" s="93"/>
      <c r="C322" s="93"/>
    </row>
    <row r="323" spans="1:3" ht="12">
      <c r="A323" s="93"/>
      <c r="B323" s="93"/>
      <c r="C323" s="93"/>
    </row>
    <row r="324" spans="1:3" ht="12">
      <c r="A324" s="93"/>
      <c r="B324" s="93"/>
      <c r="C324" s="93"/>
    </row>
    <row r="325" spans="1:3" ht="12">
      <c r="A325" s="93"/>
      <c r="B325" s="93"/>
      <c r="C325" s="93"/>
    </row>
    <row r="326" spans="1:3" ht="12">
      <c r="A326" s="93"/>
      <c r="B326" s="93"/>
      <c r="C326" s="93"/>
    </row>
    <row r="327" spans="1:3" ht="12">
      <c r="A327" s="93"/>
      <c r="B327" s="93"/>
      <c r="C327" s="93"/>
    </row>
    <row r="328" spans="1:3" ht="12">
      <c r="A328" s="93"/>
      <c r="B328" s="93"/>
      <c r="C328" s="93"/>
    </row>
    <row r="329" spans="1:3" ht="12">
      <c r="A329" s="93"/>
      <c r="B329" s="93"/>
      <c r="C329" s="93"/>
    </row>
    <row r="330" spans="1:3" ht="12">
      <c r="A330" s="93"/>
      <c r="B330" s="93"/>
      <c r="C330" s="93"/>
    </row>
    <row r="331" spans="1:3" ht="12">
      <c r="A331" s="93"/>
      <c r="B331" s="93"/>
      <c r="C331" s="93"/>
    </row>
    <row r="332" spans="1:3" ht="12">
      <c r="A332" s="93"/>
      <c r="B332" s="93"/>
      <c r="C332" s="93"/>
    </row>
    <row r="333" spans="1:3" ht="12">
      <c r="A333" s="93"/>
      <c r="B333" s="93"/>
      <c r="C333" s="93"/>
    </row>
    <row r="334" spans="1:3" ht="12">
      <c r="A334" s="93"/>
      <c r="B334" s="93"/>
      <c r="C334" s="93"/>
    </row>
    <row r="335" spans="1:3" ht="12">
      <c r="A335" s="93"/>
      <c r="B335" s="93"/>
      <c r="C335" s="93"/>
    </row>
    <row r="336" spans="1:3" ht="12">
      <c r="A336" s="93"/>
      <c r="B336" s="93"/>
      <c r="C336" s="93"/>
    </row>
    <row r="337" spans="1:3" ht="12">
      <c r="A337" s="93"/>
      <c r="B337" s="93"/>
      <c r="C337" s="93"/>
    </row>
    <row r="338" spans="1:3" ht="12">
      <c r="A338" s="93"/>
      <c r="B338" s="93"/>
      <c r="C338" s="93"/>
    </row>
    <row r="339" spans="1:3" ht="12">
      <c r="A339" s="93"/>
      <c r="B339" s="93"/>
      <c r="C339" s="93"/>
    </row>
    <row r="340" spans="1:3" ht="12">
      <c r="A340" s="93"/>
      <c r="B340" s="93"/>
      <c r="C340" s="93"/>
    </row>
    <row r="341" spans="1:3" ht="12">
      <c r="A341" s="93"/>
      <c r="B341" s="93"/>
      <c r="C341" s="93"/>
    </row>
    <row r="342" spans="1:3" ht="12">
      <c r="A342" s="93"/>
      <c r="B342" s="93"/>
      <c r="C342" s="93"/>
    </row>
    <row r="343" spans="1:3" ht="12">
      <c r="A343" s="93"/>
      <c r="B343" s="93"/>
      <c r="C343" s="93"/>
    </row>
    <row r="344" spans="1:3" ht="12">
      <c r="A344" s="93"/>
      <c r="B344" s="93"/>
      <c r="C344" s="93"/>
    </row>
    <row r="345" spans="1:3" ht="12">
      <c r="A345" s="93"/>
      <c r="B345" s="93"/>
      <c r="C345" s="93"/>
    </row>
    <row r="346" spans="1:3" ht="12">
      <c r="A346" s="93"/>
      <c r="B346" s="93"/>
      <c r="C346" s="93"/>
    </row>
    <row r="347" spans="1:3" ht="12">
      <c r="A347" s="93"/>
      <c r="B347" s="93"/>
      <c r="C347" s="93"/>
    </row>
    <row r="348" spans="1:3" ht="12">
      <c r="A348" s="93"/>
      <c r="B348" s="93"/>
      <c r="C348" s="93"/>
    </row>
    <row r="349" spans="1:3" ht="12">
      <c r="A349" s="93"/>
      <c r="B349" s="93"/>
      <c r="C349" s="93"/>
    </row>
    <row r="350" spans="1:3" ht="12">
      <c r="A350" s="93"/>
      <c r="B350" s="93"/>
      <c r="C350" s="93"/>
    </row>
    <row r="351" spans="1:3" ht="12">
      <c r="A351" s="93"/>
      <c r="B351" s="93"/>
      <c r="C351" s="93"/>
    </row>
    <row r="352" spans="1:3" ht="12">
      <c r="A352" s="93"/>
      <c r="B352" s="93"/>
      <c r="C352" s="93"/>
    </row>
    <row r="353" spans="1:3" ht="12">
      <c r="A353" s="93"/>
      <c r="B353" s="93"/>
      <c r="C353" s="93"/>
    </row>
    <row r="354" spans="1:3" ht="12">
      <c r="A354" s="93"/>
      <c r="B354" s="93"/>
      <c r="C354" s="93"/>
    </row>
    <row r="355" spans="1:3" ht="12">
      <c r="A355" s="93"/>
      <c r="B355" s="93"/>
      <c r="C355" s="93"/>
    </row>
    <row r="356" spans="1:3" ht="12">
      <c r="A356" s="93"/>
      <c r="B356" s="93"/>
      <c r="C356" s="93"/>
    </row>
    <row r="357" spans="1:3" ht="12">
      <c r="A357" s="93"/>
      <c r="B357" s="93"/>
      <c r="C357" s="93"/>
    </row>
    <row r="358" spans="1:3" ht="12">
      <c r="A358" s="93"/>
      <c r="B358" s="93"/>
      <c r="C358" s="93"/>
    </row>
    <row r="359" spans="1:3" ht="12">
      <c r="A359" s="93"/>
      <c r="B359" s="93"/>
      <c r="C359" s="93"/>
    </row>
    <row r="360" spans="1:3" ht="12">
      <c r="A360" s="93"/>
      <c r="B360" s="93"/>
      <c r="C360" s="93"/>
    </row>
    <row r="361" spans="1:3" ht="12">
      <c r="A361" s="93"/>
      <c r="B361" s="93"/>
      <c r="C361" s="93"/>
    </row>
    <row r="362" spans="1:3" ht="12">
      <c r="A362" s="93"/>
      <c r="B362" s="93"/>
      <c r="C362" s="93"/>
    </row>
    <row r="363" spans="1:3" ht="12">
      <c r="A363" s="93"/>
      <c r="B363" s="93"/>
      <c r="C363" s="93"/>
    </row>
    <row r="364" spans="1:3" ht="12">
      <c r="A364" s="93"/>
      <c r="B364" s="93"/>
      <c r="C364" s="93"/>
    </row>
    <row r="365" spans="1:3" ht="12">
      <c r="A365" s="93"/>
      <c r="B365" s="93"/>
      <c r="C365" s="93"/>
    </row>
    <row r="366" spans="1:3" ht="12">
      <c r="A366" s="93"/>
      <c r="B366" s="93"/>
      <c r="C366" s="93"/>
    </row>
    <row r="367" spans="1:3" ht="12">
      <c r="A367" s="93"/>
      <c r="B367" s="93"/>
      <c r="C367" s="93"/>
    </row>
    <row r="368" spans="1:3" ht="12">
      <c r="A368" s="93"/>
      <c r="B368" s="93"/>
      <c r="C368" s="93"/>
    </row>
    <row r="369" spans="1:3" ht="12">
      <c r="A369" s="93"/>
      <c r="B369" s="93"/>
      <c r="C369" s="93"/>
    </row>
    <row r="370" spans="1:3" ht="12">
      <c r="A370" s="93"/>
      <c r="B370" s="93"/>
      <c r="C370" s="93"/>
    </row>
    <row r="371" spans="1:3" ht="12">
      <c r="A371" s="93"/>
      <c r="B371" s="93"/>
      <c r="C371" s="93"/>
    </row>
    <row r="372" spans="1:3" ht="12">
      <c r="A372" s="93"/>
      <c r="B372" s="93"/>
      <c r="C372" s="93"/>
    </row>
    <row r="373" spans="1:3" ht="12">
      <c r="A373" s="93"/>
      <c r="B373" s="93"/>
      <c r="C373" s="93"/>
    </row>
    <row r="374" spans="1:3" ht="12">
      <c r="A374" s="93"/>
      <c r="B374" s="93"/>
      <c r="C374" s="93"/>
    </row>
    <row r="375" spans="1:3" ht="12">
      <c r="A375" s="93"/>
      <c r="B375" s="93"/>
      <c r="C375" s="93"/>
    </row>
    <row r="376" spans="1:3" ht="12">
      <c r="A376" s="93"/>
      <c r="B376" s="93"/>
      <c r="C376" s="93"/>
    </row>
    <row r="377" spans="1:3" ht="12">
      <c r="A377" s="93"/>
      <c r="B377" s="93"/>
      <c r="C377" s="93"/>
    </row>
    <row r="378" spans="1:3" ht="12">
      <c r="A378" s="93"/>
      <c r="B378" s="93"/>
      <c r="C378" s="93"/>
    </row>
    <row r="379" spans="1:3" ht="12">
      <c r="A379" s="93"/>
      <c r="B379" s="93"/>
      <c r="C379" s="93"/>
    </row>
    <row r="380" spans="1:3" ht="12">
      <c r="A380" s="93"/>
      <c r="B380" s="93"/>
      <c r="C380" s="93"/>
    </row>
    <row r="381" spans="1:3" ht="12">
      <c r="A381" s="93"/>
      <c r="B381" s="93"/>
      <c r="C381" s="93"/>
    </row>
    <row r="382" spans="1:3" ht="12">
      <c r="A382" s="93"/>
      <c r="B382" s="93"/>
      <c r="C382" s="93"/>
    </row>
    <row r="383" spans="1:3" ht="12">
      <c r="A383" s="93"/>
      <c r="B383" s="93"/>
      <c r="C383" s="93"/>
    </row>
    <row r="384" spans="1:3" ht="12">
      <c r="A384" s="93"/>
      <c r="B384" s="93"/>
      <c r="C384" s="93"/>
    </row>
    <row r="385" spans="1:3" ht="12">
      <c r="A385" s="93"/>
      <c r="B385" s="93"/>
      <c r="C385" s="93"/>
    </row>
    <row r="386" spans="1:3" ht="12">
      <c r="A386" s="93"/>
      <c r="B386" s="93"/>
      <c r="C386" s="93"/>
    </row>
    <row r="387" spans="1:3" ht="12">
      <c r="A387" s="93"/>
      <c r="B387" s="93"/>
      <c r="C387" s="93"/>
    </row>
    <row r="388" spans="1:3" ht="12">
      <c r="A388" s="93"/>
      <c r="B388" s="93"/>
      <c r="C388" s="93"/>
    </row>
    <row r="389" spans="1:3" ht="12">
      <c r="A389" s="93"/>
      <c r="B389" s="93"/>
      <c r="C389" s="93"/>
    </row>
    <row r="390" spans="1:3" ht="12">
      <c r="A390" s="93"/>
      <c r="B390" s="93"/>
      <c r="C390" s="93"/>
    </row>
    <row r="391" spans="1:3" ht="12">
      <c r="A391" s="93"/>
      <c r="B391" s="93"/>
      <c r="C391" s="93"/>
    </row>
    <row r="392" spans="1:3" ht="12">
      <c r="A392" s="93"/>
      <c r="B392" s="93"/>
      <c r="C392" s="93"/>
    </row>
    <row r="393" spans="1:3" ht="12">
      <c r="A393" s="93"/>
      <c r="B393" s="93"/>
      <c r="C393" s="93"/>
    </row>
    <row r="394" spans="1:3" ht="12">
      <c r="A394" s="93"/>
      <c r="B394" s="93"/>
      <c r="C394" s="93"/>
    </row>
    <row r="395" spans="1:3" ht="12">
      <c r="A395" s="93"/>
      <c r="B395" s="93"/>
      <c r="C395" s="93"/>
    </row>
    <row r="396" spans="1:3" ht="12">
      <c r="A396" s="93"/>
      <c r="B396" s="93"/>
      <c r="C396" s="93"/>
    </row>
    <row r="397" spans="1:3" ht="12">
      <c r="A397" s="93"/>
      <c r="B397" s="93"/>
      <c r="C397" s="93"/>
    </row>
    <row r="398" spans="1:3" ht="12">
      <c r="A398" s="93"/>
      <c r="B398" s="93"/>
      <c r="C398" s="93"/>
    </row>
    <row r="399" spans="1:3" ht="12">
      <c r="A399" s="93"/>
      <c r="B399" s="93"/>
      <c r="C399" s="93"/>
    </row>
    <row r="400" spans="1:3" ht="12">
      <c r="A400" s="93"/>
      <c r="B400" s="93"/>
      <c r="C400" s="93"/>
    </row>
    <row r="401" spans="1:3" ht="12">
      <c r="A401" s="93"/>
      <c r="B401" s="93"/>
      <c r="C401" s="93"/>
    </row>
    <row r="402" spans="1:3" ht="12">
      <c r="A402" s="93"/>
      <c r="B402" s="93"/>
      <c r="C402" s="93"/>
    </row>
    <row r="403" spans="1:3" ht="12">
      <c r="A403" s="93"/>
      <c r="B403" s="93"/>
      <c r="C403" s="93"/>
    </row>
    <row r="404" spans="1:3" ht="12">
      <c r="A404" s="93"/>
      <c r="B404" s="93"/>
      <c r="C404" s="93"/>
    </row>
    <row r="405" spans="1:3" ht="12">
      <c r="A405" s="93"/>
      <c r="B405" s="93"/>
      <c r="C405" s="93"/>
    </row>
    <row r="406" spans="1:3" ht="12">
      <c r="A406" s="93"/>
      <c r="B406" s="93"/>
      <c r="C406" s="93"/>
    </row>
    <row r="407" spans="1:3" ht="12">
      <c r="A407" s="93"/>
      <c r="B407" s="93"/>
      <c r="C407" s="93"/>
    </row>
    <row r="408" spans="1:3" ht="12">
      <c r="A408" s="93"/>
      <c r="B408" s="93"/>
      <c r="C408" s="93"/>
    </row>
    <row r="409" spans="1:3" ht="12">
      <c r="A409" s="93"/>
      <c r="B409" s="93"/>
      <c r="C409" s="93"/>
    </row>
    <row r="410" spans="1:3" ht="12">
      <c r="A410" s="93"/>
      <c r="B410" s="93"/>
      <c r="C410" s="93"/>
    </row>
    <row r="411" spans="1:3" ht="12">
      <c r="A411" s="93"/>
      <c r="B411" s="93"/>
      <c r="C411" s="93"/>
    </row>
    <row r="412" spans="1:3" ht="12">
      <c r="A412" s="93"/>
      <c r="B412" s="93"/>
      <c r="C412" s="93"/>
    </row>
    <row r="413" spans="1:3" ht="12">
      <c r="A413" s="93"/>
      <c r="B413" s="93"/>
      <c r="C413" s="93"/>
    </row>
    <row r="414" spans="1:3" ht="12">
      <c r="A414" s="93"/>
      <c r="B414" s="93"/>
      <c r="C414" s="93"/>
    </row>
    <row r="415" spans="1:3" ht="12">
      <c r="A415" s="93"/>
      <c r="B415" s="93"/>
      <c r="C415" s="93"/>
    </row>
    <row r="416" spans="1:3" ht="12">
      <c r="A416" s="93"/>
      <c r="B416" s="93"/>
      <c r="C416" s="93"/>
    </row>
    <row r="417" spans="1:3" ht="12">
      <c r="A417" s="93"/>
      <c r="B417" s="93"/>
      <c r="C417" s="93"/>
    </row>
    <row r="418" spans="1:3" ht="12">
      <c r="A418" s="93"/>
      <c r="B418" s="93"/>
      <c r="C418" s="93"/>
    </row>
    <row r="419" spans="1:3" ht="12">
      <c r="A419" s="93"/>
      <c r="B419" s="93"/>
      <c r="C419" s="93"/>
    </row>
    <row r="420" spans="1:3" ht="12">
      <c r="A420" s="93"/>
      <c r="B420" s="93"/>
      <c r="C420" s="93"/>
    </row>
    <row r="421" spans="1:3" ht="12">
      <c r="A421" s="93"/>
      <c r="B421" s="93"/>
      <c r="C421" s="93"/>
    </row>
    <row r="422" spans="1:3" ht="12">
      <c r="A422" s="93"/>
      <c r="B422" s="93"/>
      <c r="C422" s="93"/>
    </row>
    <row r="423" spans="1:3" ht="12">
      <c r="A423" s="93"/>
      <c r="B423" s="93"/>
      <c r="C423" s="93"/>
    </row>
    <row r="424" spans="1:3" ht="12">
      <c r="A424" s="93"/>
      <c r="B424" s="93"/>
      <c r="C424" s="93"/>
    </row>
    <row r="425" spans="1:3" ht="12">
      <c r="A425" s="93"/>
      <c r="B425" s="93"/>
      <c r="C425" s="93"/>
    </row>
    <row r="426" spans="1:3" ht="12">
      <c r="A426" s="93"/>
      <c r="B426" s="93"/>
      <c r="C426" s="93"/>
    </row>
    <row r="427" spans="1:3" ht="12">
      <c r="A427" s="93"/>
      <c r="B427" s="93"/>
      <c r="C427" s="93"/>
    </row>
    <row r="428" spans="1:3" ht="12">
      <c r="A428" s="93"/>
      <c r="B428" s="93"/>
      <c r="C428" s="93"/>
    </row>
    <row r="429" spans="1:3" ht="12">
      <c r="A429" s="93"/>
      <c r="B429" s="93"/>
      <c r="C429" s="93"/>
    </row>
    <row r="430" spans="1:3" ht="12">
      <c r="A430" s="93"/>
      <c r="B430" s="93"/>
      <c r="C430" s="93"/>
    </row>
    <row r="431" spans="1:3" ht="12">
      <c r="A431" s="93"/>
      <c r="B431" s="93"/>
      <c r="C431" s="93"/>
    </row>
    <row r="432" spans="1:3" ht="12">
      <c r="A432" s="93"/>
      <c r="B432" s="93"/>
      <c r="C432" s="93"/>
    </row>
    <row r="433" spans="1:3" ht="12">
      <c r="A433" s="93"/>
      <c r="B433" s="93"/>
      <c r="C433" s="93"/>
    </row>
    <row r="434" spans="1:3" ht="12">
      <c r="A434" s="93"/>
      <c r="B434" s="93"/>
      <c r="C434" s="93"/>
    </row>
    <row r="435" spans="1:3" ht="12">
      <c r="A435" s="93"/>
      <c r="B435" s="93"/>
      <c r="C435" s="93"/>
    </row>
    <row r="436" spans="1:3" ht="12">
      <c r="A436" s="93"/>
      <c r="B436" s="93"/>
      <c r="C436" s="93"/>
    </row>
    <row r="437" spans="1:3" ht="12">
      <c r="A437" s="93"/>
      <c r="B437" s="93"/>
      <c r="C437" s="93"/>
    </row>
    <row r="438" spans="1:3" ht="12">
      <c r="A438" s="93"/>
      <c r="B438" s="93"/>
      <c r="C438" s="93"/>
    </row>
    <row r="439" spans="1:3" ht="12">
      <c r="A439" s="93"/>
      <c r="B439" s="93"/>
      <c r="C439" s="93"/>
    </row>
    <row r="440" spans="1:3" ht="12">
      <c r="A440" s="93"/>
      <c r="B440" s="93"/>
      <c r="C440" s="93"/>
    </row>
    <row r="441" spans="1:3" ht="12">
      <c r="A441" s="93"/>
      <c r="B441" s="93"/>
      <c r="C441" s="93"/>
    </row>
    <row r="442" spans="1:3" ht="12">
      <c r="A442" s="93"/>
      <c r="B442" s="93"/>
      <c r="C442" s="93"/>
    </row>
    <row r="443" spans="1:3" ht="12">
      <c r="A443" s="93"/>
      <c r="B443" s="93"/>
      <c r="C443" s="93"/>
    </row>
    <row r="444" spans="1:3" ht="12">
      <c r="A444" s="93"/>
      <c r="B444" s="93"/>
      <c r="C444" s="93"/>
    </row>
    <row r="445" spans="1:3" ht="12">
      <c r="A445" s="93"/>
      <c r="B445" s="93"/>
      <c r="C445" s="93"/>
    </row>
    <row r="446" spans="1:3" ht="12">
      <c r="A446" s="93"/>
      <c r="B446" s="93"/>
      <c r="C446" s="93"/>
    </row>
    <row r="447" spans="1:3" ht="12">
      <c r="A447" s="93"/>
      <c r="B447" s="93"/>
      <c r="C447" s="93"/>
    </row>
    <row r="448" spans="1:3" ht="12">
      <c r="A448" s="93"/>
      <c r="B448" s="93"/>
      <c r="C448" s="93"/>
    </row>
    <row r="449" spans="1:3" ht="12">
      <c r="A449" s="93"/>
      <c r="B449" s="93"/>
      <c r="C449" s="93"/>
    </row>
    <row r="450" spans="1:3" ht="12">
      <c r="A450" s="93"/>
      <c r="B450" s="93"/>
      <c r="C450" s="93"/>
    </row>
    <row r="451" spans="1:3" ht="12">
      <c r="A451" s="93"/>
      <c r="B451" s="93"/>
      <c r="C451" s="93"/>
    </row>
    <row r="452" spans="1:3" ht="12">
      <c r="A452" s="93"/>
      <c r="B452" s="93"/>
      <c r="C452" s="93"/>
    </row>
    <row r="453" spans="1:3" ht="12">
      <c r="A453" s="93"/>
      <c r="B453" s="93"/>
      <c r="C453" s="93"/>
    </row>
    <row r="454" spans="1:3" ht="12">
      <c r="A454" s="93"/>
      <c r="B454" s="93"/>
      <c r="C454" s="93"/>
    </row>
    <row r="455" spans="1:3" ht="12">
      <c r="A455" s="93"/>
      <c r="B455" s="93"/>
      <c r="C455" s="93"/>
    </row>
    <row r="456" spans="1:3" ht="12">
      <c r="A456" s="93"/>
      <c r="B456" s="93"/>
      <c r="C456" s="93"/>
    </row>
    <row r="457" spans="1:3" ht="12">
      <c r="A457" s="93"/>
      <c r="B457" s="93"/>
      <c r="C457" s="93"/>
    </row>
    <row r="458" spans="1:3" ht="12">
      <c r="A458" s="93"/>
      <c r="B458" s="93"/>
      <c r="C458" s="93"/>
    </row>
    <row r="459" spans="1:3" ht="12">
      <c r="A459" s="93"/>
      <c r="B459" s="93"/>
      <c r="C459" s="93"/>
    </row>
    <row r="460" spans="1:3" ht="12">
      <c r="A460" s="93"/>
      <c r="B460" s="93"/>
      <c r="C460" s="93"/>
    </row>
    <row r="461" spans="1:3" ht="12">
      <c r="A461" s="93"/>
      <c r="B461" s="93"/>
      <c r="C461" s="93"/>
    </row>
    <row r="462" spans="1:3" ht="12">
      <c r="A462" s="93"/>
      <c r="B462" s="93"/>
      <c r="C462" s="93"/>
    </row>
    <row r="463" spans="1:3" ht="12">
      <c r="A463" s="93"/>
      <c r="B463" s="93"/>
      <c r="C463" s="93"/>
    </row>
    <row r="464" spans="1:3" ht="12">
      <c r="A464" s="93"/>
      <c r="B464" s="93"/>
      <c r="C464" s="93"/>
    </row>
    <row r="465" spans="1:3" ht="12">
      <c r="A465" s="93"/>
      <c r="B465" s="93"/>
      <c r="C465" s="93"/>
    </row>
    <row r="466" spans="1:3" ht="12">
      <c r="A466" s="93"/>
      <c r="B466" s="93"/>
      <c r="C466" s="93"/>
    </row>
    <row r="467" spans="1:3" ht="12">
      <c r="A467" s="93"/>
      <c r="B467" s="93"/>
      <c r="C467" s="93"/>
    </row>
    <row r="468" spans="1:3" ht="12">
      <c r="A468" s="93"/>
      <c r="B468" s="93"/>
      <c r="C468" s="93"/>
    </row>
    <row r="469" spans="1:3" ht="12">
      <c r="A469" s="93"/>
      <c r="B469" s="93"/>
      <c r="C469" s="93"/>
    </row>
    <row r="470" spans="1:3" ht="12">
      <c r="A470" s="93"/>
      <c r="B470" s="93"/>
      <c r="C470" s="93"/>
    </row>
    <row r="471" spans="1:3" ht="12">
      <c r="A471" s="93"/>
      <c r="B471" s="93"/>
      <c r="C471" s="93"/>
    </row>
    <row r="472" spans="1:3" ht="12">
      <c r="A472" s="93"/>
      <c r="B472" s="93"/>
      <c r="C472" s="93"/>
    </row>
    <row r="473" spans="1:3" ht="12">
      <c r="A473" s="93"/>
      <c r="B473" s="93"/>
      <c r="C473" s="93"/>
    </row>
    <row r="474" spans="1:3" ht="12">
      <c r="A474" s="93"/>
      <c r="B474" s="93"/>
      <c r="C474" s="93"/>
    </row>
    <row r="475" spans="1:3" ht="12">
      <c r="A475" s="93"/>
      <c r="B475" s="93"/>
      <c r="C475" s="93"/>
    </row>
    <row r="476" spans="1:3" ht="12">
      <c r="A476" s="93"/>
      <c r="B476" s="93"/>
      <c r="C476" s="93"/>
    </row>
    <row r="477" spans="1:3" ht="12">
      <c r="A477" s="93"/>
      <c r="B477" s="93"/>
      <c r="C477" s="93"/>
    </row>
    <row r="478" spans="1:3" ht="12">
      <c r="A478" s="93"/>
      <c r="B478" s="93"/>
      <c r="C478" s="93"/>
    </row>
    <row r="479" spans="1:3" ht="12">
      <c r="A479" s="93"/>
      <c r="B479" s="93"/>
      <c r="C479" s="93"/>
    </row>
    <row r="480" spans="1:3" ht="12">
      <c r="A480" s="93"/>
      <c r="B480" s="93"/>
      <c r="C480" s="93"/>
    </row>
    <row r="481" spans="1:3" ht="12">
      <c r="A481" s="93"/>
      <c r="B481" s="93"/>
      <c r="C481" s="93"/>
    </row>
    <row r="482" spans="1:3" ht="12">
      <c r="A482" s="93"/>
      <c r="B482" s="93"/>
      <c r="C482" s="93"/>
    </row>
    <row r="483" spans="1:3" ht="12">
      <c r="A483" s="93"/>
      <c r="B483" s="93"/>
      <c r="C483" s="93"/>
    </row>
    <row r="484" spans="1:3" ht="12">
      <c r="A484" s="93"/>
      <c r="B484" s="93"/>
      <c r="C484" s="93"/>
    </row>
    <row r="485" spans="1:3" ht="12">
      <c r="A485" s="93"/>
      <c r="B485" s="93"/>
      <c r="C485" s="93"/>
    </row>
    <row r="486" spans="1:3" ht="12">
      <c r="A486" s="93"/>
      <c r="B486" s="93"/>
      <c r="C486" s="93"/>
    </row>
    <row r="487" spans="1:3" ht="12">
      <c r="A487" s="93"/>
      <c r="B487" s="93"/>
      <c r="C487" s="93"/>
    </row>
    <row r="488" spans="1:3" ht="12">
      <c r="A488" s="93"/>
      <c r="B488" s="93"/>
      <c r="C488" s="93"/>
    </row>
    <row r="489" spans="1:3" ht="12">
      <c r="A489" s="93"/>
      <c r="B489" s="93"/>
      <c r="C489" s="93"/>
    </row>
    <row r="490" spans="1:3" ht="12">
      <c r="A490" s="93"/>
      <c r="B490" s="93"/>
      <c r="C490" s="93"/>
    </row>
    <row r="491" spans="1:3" ht="12">
      <c r="A491" s="93"/>
      <c r="B491" s="93"/>
      <c r="C491" s="93"/>
    </row>
    <row r="492" spans="1:3" ht="12">
      <c r="A492" s="93"/>
      <c r="B492" s="93"/>
      <c r="C492" s="93"/>
    </row>
    <row r="493" spans="1:3" ht="12">
      <c r="A493" s="93"/>
      <c r="B493" s="93"/>
      <c r="C493" s="93"/>
    </row>
    <row r="494" spans="1:3" ht="12">
      <c r="A494" s="93"/>
      <c r="B494" s="93"/>
      <c r="C494" s="93"/>
    </row>
    <row r="495" spans="1:3" ht="12">
      <c r="A495" s="93"/>
      <c r="B495" s="93"/>
      <c r="C495" s="93"/>
    </row>
    <row r="496" spans="1:3" ht="12">
      <c r="A496" s="93"/>
      <c r="B496" s="93"/>
      <c r="C496" s="93"/>
    </row>
    <row r="497" spans="1:3" ht="12">
      <c r="A497" s="93"/>
      <c r="B497" s="93"/>
      <c r="C497" s="93"/>
    </row>
    <row r="498" spans="1:3" ht="12">
      <c r="A498" s="93"/>
      <c r="B498" s="93"/>
      <c r="C498" s="93"/>
    </row>
    <row r="499" spans="1:3" ht="12">
      <c r="A499" s="93"/>
      <c r="B499" s="93"/>
      <c r="C499" s="93"/>
    </row>
    <row r="500" spans="1:3" ht="12">
      <c r="A500" s="93"/>
      <c r="B500" s="93"/>
      <c r="C500" s="93"/>
    </row>
    <row r="501" spans="1:3" ht="12">
      <c r="A501" s="93"/>
      <c r="B501" s="93"/>
      <c r="C501" s="93"/>
    </row>
    <row r="502" spans="1:3" ht="12">
      <c r="A502" s="93"/>
      <c r="B502" s="93"/>
      <c r="C502" s="93"/>
    </row>
    <row r="503" spans="1:3" ht="12">
      <c r="A503" s="93"/>
      <c r="B503" s="93"/>
      <c r="C503" s="93"/>
    </row>
    <row r="504" spans="1:3" ht="12">
      <c r="A504" s="93"/>
      <c r="B504" s="93"/>
      <c r="C504" s="93"/>
    </row>
    <row r="505" spans="1:3" ht="12">
      <c r="A505" s="93"/>
      <c r="B505" s="93"/>
      <c r="C505" s="93"/>
    </row>
    <row r="506" spans="1:3" ht="12">
      <c r="A506" s="93"/>
      <c r="B506" s="93"/>
      <c r="C506" s="93"/>
    </row>
    <row r="507" spans="1:3" ht="12">
      <c r="A507" s="93"/>
      <c r="B507" s="93"/>
      <c r="C507" s="93"/>
    </row>
    <row r="508" spans="1:3" ht="12">
      <c r="A508" s="93"/>
      <c r="B508" s="93"/>
      <c r="C508" s="93"/>
    </row>
    <row r="509" spans="1:3" ht="12">
      <c r="A509" s="93"/>
      <c r="B509" s="93"/>
      <c r="C509" s="93"/>
    </row>
    <row r="510" spans="1:3" ht="12">
      <c r="A510" s="93"/>
      <c r="B510" s="93"/>
      <c r="C510" s="93"/>
    </row>
    <row r="511" spans="1:3" ht="12">
      <c r="A511" s="93"/>
      <c r="B511" s="93"/>
      <c r="C511" s="93"/>
    </row>
    <row r="512" spans="1:3" ht="12">
      <c r="A512" s="93"/>
      <c r="B512" s="93"/>
      <c r="C512" s="93"/>
    </row>
    <row r="513" spans="1:3" ht="12">
      <c r="A513" s="93"/>
      <c r="B513" s="93"/>
      <c r="C513" s="93"/>
    </row>
    <row r="514" spans="1:3" ht="12">
      <c r="A514" s="93"/>
      <c r="B514" s="93"/>
      <c r="C514" s="93"/>
    </row>
    <row r="515" spans="1:3" ht="12">
      <c r="A515" s="93"/>
      <c r="B515" s="93"/>
      <c r="C515" s="93"/>
    </row>
    <row r="516" spans="1:3" ht="12">
      <c r="A516" s="93"/>
      <c r="B516" s="93"/>
      <c r="C516" s="93"/>
    </row>
    <row r="517" spans="1:3" ht="12">
      <c r="A517" s="93"/>
      <c r="B517" s="93"/>
      <c r="C517" s="93"/>
    </row>
    <row r="518" spans="1:3" ht="12">
      <c r="A518" s="93"/>
      <c r="B518" s="93"/>
      <c r="C518" s="93"/>
    </row>
    <row r="519" spans="1:3" ht="12">
      <c r="A519" s="93"/>
      <c r="B519" s="93"/>
      <c r="C519" s="93"/>
    </row>
    <row r="520" spans="1:3" ht="12">
      <c r="A520" s="93"/>
      <c r="B520" s="93"/>
      <c r="C520" s="93"/>
    </row>
    <row r="521" spans="1:3" ht="12">
      <c r="A521" s="93"/>
      <c r="B521" s="93"/>
      <c r="C521" s="93"/>
    </row>
    <row r="522" spans="1:3" ht="12">
      <c r="A522" s="93"/>
      <c r="B522" s="93"/>
      <c r="C522" s="93"/>
    </row>
    <row r="523" spans="1:3" ht="12">
      <c r="A523" s="93"/>
      <c r="B523" s="93"/>
      <c r="C523" s="93"/>
    </row>
    <row r="524" spans="1:3" ht="12">
      <c r="A524" s="93"/>
      <c r="B524" s="93"/>
      <c r="C524" s="93"/>
    </row>
    <row r="525" spans="1:3" ht="12">
      <c r="A525" s="93"/>
      <c r="B525" s="93"/>
      <c r="C525" s="93"/>
    </row>
    <row r="526" spans="1:3" ht="12">
      <c r="A526" s="93"/>
      <c r="B526" s="93"/>
      <c r="C526" s="93"/>
    </row>
    <row r="527" spans="1:3" ht="12">
      <c r="A527" s="93"/>
      <c r="B527" s="93"/>
      <c r="C527" s="93"/>
    </row>
    <row r="528" spans="1:3" ht="12">
      <c r="A528" s="93"/>
      <c r="B528" s="93"/>
      <c r="C528" s="93"/>
    </row>
    <row r="529" spans="1:3" ht="12">
      <c r="A529" s="93"/>
      <c r="B529" s="93"/>
      <c r="C529" s="93"/>
    </row>
    <row r="530" spans="1:3" ht="12">
      <c r="A530" s="93"/>
      <c r="B530" s="93"/>
      <c r="C530" s="93"/>
    </row>
    <row r="531" spans="1:3" ht="12">
      <c r="A531" s="93"/>
      <c r="B531" s="93"/>
      <c r="C531" s="93"/>
    </row>
    <row r="532" spans="1:3" ht="12">
      <c r="A532" s="93"/>
      <c r="B532" s="93"/>
      <c r="C532" s="93"/>
    </row>
    <row r="533" spans="1:3" ht="12">
      <c r="A533" s="93"/>
      <c r="B533" s="93"/>
      <c r="C533" s="93"/>
    </row>
    <row r="534" spans="1:3" ht="12">
      <c r="A534" s="93"/>
      <c r="B534" s="93"/>
      <c r="C534" s="93"/>
    </row>
    <row r="535" spans="1:3" ht="12">
      <c r="A535" s="93"/>
      <c r="B535" s="93"/>
      <c r="C535" s="93"/>
    </row>
    <row r="536" spans="1:3" ht="12">
      <c r="A536" s="93"/>
      <c r="B536" s="93"/>
      <c r="C536" s="93"/>
    </row>
    <row r="537" spans="1:3" ht="12">
      <c r="A537" s="93"/>
      <c r="B537" s="93"/>
      <c r="C537" s="93"/>
    </row>
    <row r="538" spans="1:3" ht="12">
      <c r="A538" s="93"/>
      <c r="B538" s="93"/>
      <c r="C538" s="93"/>
    </row>
    <row r="539" spans="1:3" ht="12">
      <c r="A539" s="93"/>
      <c r="B539" s="93"/>
      <c r="C539" s="93"/>
    </row>
    <row r="540" spans="1:3" ht="12">
      <c r="A540" s="93"/>
      <c r="B540" s="93"/>
      <c r="C540" s="93"/>
    </row>
    <row r="541" spans="1:3" ht="12">
      <c r="A541" s="93"/>
      <c r="B541" s="93"/>
      <c r="C541" s="93"/>
    </row>
    <row r="542" spans="1:3" ht="12">
      <c r="A542" s="93"/>
      <c r="B542" s="93"/>
      <c r="C542" s="93"/>
    </row>
    <row r="543" spans="1:3" ht="12">
      <c r="A543" s="93"/>
      <c r="B543" s="93"/>
      <c r="C543" s="93"/>
    </row>
    <row r="544" spans="1:3" ht="12">
      <c r="A544" s="93"/>
      <c r="B544" s="93"/>
      <c r="C544" s="93"/>
    </row>
    <row r="545" spans="1:3" ht="12">
      <c r="A545" s="93"/>
      <c r="B545" s="93"/>
      <c r="C545" s="93"/>
    </row>
    <row r="546" spans="1:3" ht="12">
      <c r="A546" s="93"/>
      <c r="B546" s="93"/>
      <c r="C546" s="93"/>
    </row>
    <row r="547" spans="1:3" ht="12">
      <c r="A547" s="93"/>
      <c r="B547" s="93"/>
      <c r="C547" s="93"/>
    </row>
    <row r="548" spans="1:3" ht="12">
      <c r="A548" s="93"/>
      <c r="B548" s="93"/>
      <c r="C548" s="93"/>
    </row>
    <row r="549" spans="1:3" ht="12">
      <c r="A549" s="93"/>
      <c r="B549" s="93"/>
      <c r="C549" s="93"/>
    </row>
    <row r="550" spans="1:3" ht="12">
      <c r="A550" s="93"/>
      <c r="B550" s="93"/>
      <c r="C550" s="93"/>
    </row>
    <row r="551" spans="1:3" ht="12">
      <c r="A551" s="93"/>
      <c r="B551" s="93"/>
      <c r="C551" s="93"/>
    </row>
    <row r="552" spans="1:3" ht="12">
      <c r="A552" s="93"/>
      <c r="B552" s="93"/>
      <c r="C552" s="93"/>
    </row>
    <row r="553" spans="1:3" ht="12">
      <c r="A553" s="93"/>
      <c r="B553" s="93"/>
      <c r="C553" s="93"/>
    </row>
    <row r="554" spans="1:3" ht="12">
      <c r="A554" s="93"/>
      <c r="B554" s="93"/>
      <c r="C554" s="93"/>
    </row>
    <row r="555" spans="1:3" ht="12">
      <c r="A555" s="93"/>
      <c r="B555" s="93"/>
      <c r="C555" s="93"/>
    </row>
    <row r="556" spans="1:3" ht="12">
      <c r="A556" s="93"/>
      <c r="B556" s="93"/>
      <c r="C556" s="93"/>
    </row>
    <row r="557" spans="1:3" ht="12">
      <c r="A557" s="93"/>
      <c r="B557" s="93"/>
      <c r="C557" s="93"/>
    </row>
    <row r="558" spans="1:3" ht="12">
      <c r="A558" s="93"/>
      <c r="B558" s="93"/>
      <c r="C558" s="93"/>
    </row>
    <row r="559" spans="1:3" ht="12">
      <c r="A559" s="93"/>
      <c r="B559" s="93"/>
      <c r="C559" s="93"/>
    </row>
    <row r="560" spans="1:3" ht="12">
      <c r="A560" s="93"/>
      <c r="B560" s="93"/>
      <c r="C560" s="93"/>
    </row>
    <row r="561" spans="1:3" ht="12">
      <c r="A561" s="93"/>
      <c r="B561" s="93"/>
      <c r="C561" s="93"/>
    </row>
    <row r="562" spans="1:3" ht="12">
      <c r="A562" s="93"/>
      <c r="B562" s="93"/>
      <c r="C562" s="93"/>
    </row>
    <row r="563" spans="1:3" ht="12">
      <c r="A563" s="93"/>
      <c r="B563" s="93"/>
      <c r="C563" s="93"/>
    </row>
    <row r="564" spans="1:3" ht="12">
      <c r="A564" s="93"/>
      <c r="B564" s="93"/>
      <c r="C564" s="93"/>
    </row>
    <row r="565" spans="1:3" ht="12">
      <c r="A565" s="93"/>
      <c r="B565" s="93"/>
      <c r="C565" s="93"/>
    </row>
    <row r="566" spans="1:3" ht="12">
      <c r="A566" s="93"/>
      <c r="B566" s="93"/>
      <c r="C566" s="93"/>
    </row>
    <row r="567" spans="1:3" ht="12">
      <c r="A567" s="93"/>
      <c r="B567" s="93"/>
      <c r="C567" s="93"/>
    </row>
    <row r="568" spans="1:3" ht="12">
      <c r="A568" s="93"/>
      <c r="B568" s="93"/>
      <c r="C568" s="93"/>
    </row>
    <row r="569" spans="1:3" ht="12">
      <c r="A569" s="93"/>
      <c r="B569" s="93"/>
      <c r="C569" s="93"/>
    </row>
    <row r="570" spans="1:3" ht="12">
      <c r="A570" s="93"/>
      <c r="B570" s="93"/>
      <c r="C570" s="93"/>
    </row>
    <row r="571" spans="1:3" ht="12">
      <c r="A571" s="93"/>
      <c r="B571" s="93"/>
      <c r="C571" s="93"/>
    </row>
    <row r="572" spans="1:3" ht="12">
      <c r="A572" s="93"/>
      <c r="B572" s="93"/>
      <c r="C572" s="93"/>
    </row>
    <row r="573" spans="1:3" ht="12">
      <c r="A573" s="93"/>
      <c r="B573" s="93"/>
      <c r="C573" s="93"/>
    </row>
    <row r="574" spans="1:3" ht="12">
      <c r="A574" s="93"/>
      <c r="B574" s="93"/>
      <c r="C574" s="93"/>
    </row>
    <row r="575" spans="1:3" ht="12">
      <c r="A575" s="93"/>
      <c r="B575" s="93"/>
      <c r="C575" s="93"/>
    </row>
    <row r="576" spans="1:3" ht="12">
      <c r="A576" s="93"/>
      <c r="B576" s="93"/>
      <c r="C576" s="93"/>
    </row>
    <row r="577" spans="1:3" ht="12">
      <c r="A577" s="93"/>
      <c r="B577" s="93"/>
      <c r="C577" s="93"/>
    </row>
    <row r="578" spans="1:3" ht="12">
      <c r="A578" s="93"/>
      <c r="B578" s="93"/>
      <c r="C578" s="93"/>
    </row>
    <row r="579" spans="1:3" ht="12">
      <c r="A579" s="93"/>
      <c r="B579" s="93"/>
      <c r="C579" s="93"/>
    </row>
    <row r="580" spans="1:3" ht="12">
      <c r="A580" s="93"/>
      <c r="B580" s="93"/>
      <c r="C580" s="93"/>
    </row>
    <row r="581" spans="1:3" ht="12">
      <c r="A581" s="93"/>
      <c r="B581" s="93"/>
      <c r="C581" s="93"/>
    </row>
    <row r="582" spans="1:3" ht="12">
      <c r="A582" s="93"/>
      <c r="B582" s="93"/>
      <c r="C582" s="93"/>
    </row>
    <row r="583" spans="1:3" ht="12">
      <c r="A583" s="93"/>
      <c r="B583" s="93"/>
      <c r="C583" s="93"/>
    </row>
    <row r="584" spans="1:3" ht="12">
      <c r="A584" s="93"/>
      <c r="B584" s="93"/>
      <c r="C584" s="93"/>
    </row>
    <row r="585" spans="1:3" ht="12">
      <c r="A585" s="93"/>
      <c r="B585" s="93"/>
      <c r="C585" s="93"/>
    </row>
    <row r="586" spans="1:3" ht="12">
      <c r="A586" s="93"/>
      <c r="B586" s="93"/>
      <c r="C586" s="93"/>
    </row>
    <row r="587" spans="1:3" ht="12">
      <c r="A587" s="93"/>
      <c r="B587" s="93"/>
      <c r="C587" s="93"/>
    </row>
    <row r="588" spans="1:3" ht="12">
      <c r="A588" s="93"/>
      <c r="B588" s="93"/>
      <c r="C588" s="93"/>
    </row>
    <row r="589" spans="1:3" ht="12">
      <c r="A589" s="93"/>
      <c r="B589" s="93"/>
      <c r="C589" s="93"/>
    </row>
    <row r="590" spans="1:3" ht="12">
      <c r="A590" s="93"/>
      <c r="B590" s="93"/>
      <c r="C590" s="93"/>
    </row>
    <row r="591" spans="1:3" ht="12">
      <c r="A591" s="93"/>
      <c r="B591" s="93"/>
      <c r="C591" s="93"/>
    </row>
    <row r="592" spans="1:3" ht="12">
      <c r="A592" s="93"/>
      <c r="B592" s="93"/>
      <c r="C592" s="93"/>
    </row>
    <row r="593" spans="1:3" ht="12">
      <c r="A593" s="93"/>
      <c r="B593" s="93"/>
      <c r="C593" s="93"/>
    </row>
    <row r="594" spans="1:3" ht="12">
      <c r="A594" s="93"/>
      <c r="B594" s="93"/>
      <c r="C594" s="93"/>
    </row>
    <row r="595" spans="1:3" ht="12">
      <c r="A595" s="93"/>
      <c r="B595" s="93"/>
      <c r="C595" s="93"/>
    </row>
    <row r="596" spans="1:3" ht="12">
      <c r="A596" s="93"/>
      <c r="B596" s="93"/>
      <c r="C596" s="93"/>
    </row>
    <row r="597" spans="1:3" ht="12">
      <c r="A597" s="93"/>
      <c r="B597" s="93"/>
      <c r="C597" s="93"/>
    </row>
    <row r="598" spans="1:3" ht="12">
      <c r="A598" s="93"/>
      <c r="B598" s="93"/>
      <c r="C598" s="93"/>
    </row>
    <row r="599" spans="1:3" ht="12">
      <c r="A599" s="93"/>
      <c r="B599" s="93"/>
      <c r="C599" s="93"/>
    </row>
    <row r="600" spans="1:3" ht="12">
      <c r="A600" s="93"/>
      <c r="B600" s="93"/>
      <c r="C600" s="93"/>
    </row>
    <row r="601" spans="1:3" ht="12">
      <c r="A601" s="93"/>
      <c r="B601" s="93"/>
      <c r="C601" s="93"/>
    </row>
    <row r="602" spans="1:3" ht="12">
      <c r="A602" s="93"/>
      <c r="B602" s="93"/>
      <c r="C602" s="93"/>
    </row>
    <row r="603" spans="1:3" ht="12">
      <c r="A603" s="93"/>
      <c r="B603" s="93"/>
      <c r="C603" s="93"/>
    </row>
    <row r="604" spans="1:3" ht="12">
      <c r="A604" s="93"/>
      <c r="B604" s="93"/>
      <c r="C604" s="93"/>
    </row>
    <row r="605" spans="1:3" ht="12">
      <c r="A605" s="93"/>
      <c r="B605" s="93"/>
      <c r="C605" s="93"/>
    </row>
    <row r="606" spans="1:3" ht="12">
      <c r="A606" s="93"/>
      <c r="B606" s="93"/>
      <c r="C606" s="93"/>
    </row>
    <row r="607" spans="1:3" ht="12">
      <c r="A607" s="93"/>
      <c r="B607" s="93"/>
      <c r="C607" s="93"/>
    </row>
    <row r="608" spans="1:3" ht="12">
      <c r="A608" s="93"/>
      <c r="B608" s="93"/>
      <c r="C608" s="93"/>
    </row>
    <row r="609" spans="1:3" ht="12">
      <c r="A609" s="93"/>
      <c r="B609" s="93"/>
      <c r="C609" s="93"/>
    </row>
    <row r="610" spans="1:3" ht="12">
      <c r="A610" s="93"/>
      <c r="B610" s="93"/>
      <c r="C610" s="93"/>
    </row>
    <row r="611" spans="1:3" ht="12">
      <c r="A611" s="93"/>
      <c r="B611" s="93"/>
      <c r="C611" s="93"/>
    </row>
    <row r="612" spans="1:3" ht="12">
      <c r="A612" s="93"/>
      <c r="B612" s="93"/>
      <c r="C612" s="93"/>
    </row>
    <row r="613" spans="1:3" ht="12">
      <c r="A613" s="93"/>
      <c r="B613" s="93"/>
      <c r="C613" s="93"/>
    </row>
    <row r="614" spans="1:3" ht="12">
      <c r="A614" s="93"/>
      <c r="B614" s="93"/>
      <c r="C614" s="93"/>
    </row>
    <row r="615" spans="1:3" ht="12">
      <c r="A615" s="93"/>
      <c r="B615" s="93"/>
      <c r="C615" s="93"/>
    </row>
    <row r="616" spans="1:3" ht="12">
      <c r="A616" s="93"/>
      <c r="B616" s="93"/>
      <c r="C616" s="93"/>
    </row>
    <row r="617" spans="1:3" ht="12">
      <c r="A617" s="93"/>
      <c r="B617" s="93"/>
      <c r="C617" s="93"/>
    </row>
    <row r="618" spans="1:3" ht="12">
      <c r="A618" s="93"/>
      <c r="B618" s="93"/>
      <c r="C618" s="93"/>
    </row>
    <row r="619" spans="1:3" ht="12">
      <c r="A619" s="93"/>
      <c r="B619" s="93"/>
      <c r="C619" s="93"/>
    </row>
    <row r="620" spans="1:3" ht="12">
      <c r="A620" s="93"/>
      <c r="B620" s="93"/>
      <c r="C620" s="93"/>
    </row>
    <row r="621" spans="1:3" ht="12">
      <c r="A621" s="93"/>
      <c r="B621" s="93"/>
      <c r="C621" s="93"/>
    </row>
    <row r="622" spans="1:3" ht="12">
      <c r="A622" s="93"/>
      <c r="B622" s="93"/>
      <c r="C622" s="93"/>
    </row>
    <row r="623" spans="1:3" ht="12">
      <c r="A623" s="93"/>
      <c r="B623" s="93"/>
      <c r="C623" s="93"/>
    </row>
    <row r="624" spans="1:3" ht="12">
      <c r="A624" s="93"/>
      <c r="B624" s="93"/>
      <c r="C624" s="93"/>
    </row>
    <row r="625" spans="1:3" ht="12">
      <c r="A625" s="93"/>
      <c r="B625" s="93"/>
      <c r="C625" s="93"/>
    </row>
    <row r="626" spans="1:3" ht="12">
      <c r="A626" s="93"/>
      <c r="B626" s="93"/>
      <c r="C626" s="93"/>
    </row>
    <row r="627" spans="1:3" ht="12">
      <c r="A627" s="93"/>
      <c r="B627" s="93"/>
      <c r="C627" s="93"/>
    </row>
    <row r="628" spans="1:3" ht="12">
      <c r="A628" s="93"/>
      <c r="B628" s="93"/>
      <c r="C628" s="93"/>
    </row>
    <row r="629" spans="1:3" ht="12">
      <c r="A629" s="93"/>
      <c r="B629" s="93"/>
      <c r="C629" s="93"/>
    </row>
    <row r="630" spans="1:3" ht="12">
      <c r="A630" s="93"/>
      <c r="B630" s="93"/>
      <c r="C630" s="93"/>
    </row>
    <row r="631" spans="1:3" ht="12">
      <c r="A631" s="93"/>
      <c r="B631" s="93"/>
      <c r="C631" s="93"/>
    </row>
    <row r="632" spans="1:3" ht="12">
      <c r="A632" s="93"/>
      <c r="B632" s="93"/>
      <c r="C632" s="93"/>
    </row>
    <row r="633" spans="1:3" ht="12">
      <c r="A633" s="93"/>
      <c r="B633" s="93"/>
      <c r="C633" s="93"/>
    </row>
    <row r="634" spans="1:3" ht="12">
      <c r="A634" s="93"/>
      <c r="B634" s="93"/>
      <c r="C634" s="93"/>
    </row>
    <row r="635" spans="1:3" ht="12">
      <c r="A635" s="93"/>
      <c r="B635" s="93"/>
      <c r="C635" s="93"/>
    </row>
    <row r="636" spans="1:3" ht="12">
      <c r="A636" s="93"/>
      <c r="B636" s="93"/>
      <c r="C636" s="93"/>
    </row>
    <row r="637" spans="1:3" ht="12">
      <c r="A637" s="93"/>
      <c r="B637" s="93"/>
      <c r="C637" s="93"/>
    </row>
    <row r="638" spans="1:3" ht="12">
      <c r="A638" s="93"/>
      <c r="B638" s="93"/>
      <c r="C638" s="93"/>
    </row>
    <row r="639" spans="1:3" ht="12">
      <c r="A639" s="93"/>
      <c r="B639" s="93"/>
      <c r="C639" s="93"/>
    </row>
    <row r="640" spans="1:3" ht="12">
      <c r="A640" s="93"/>
      <c r="B640" s="93"/>
      <c r="C640" s="93"/>
    </row>
    <row r="641" spans="1:3" ht="12">
      <c r="A641" s="93"/>
      <c r="B641" s="93"/>
      <c r="C641" s="93"/>
    </row>
    <row r="642" spans="1:3" ht="12">
      <c r="A642" s="93"/>
      <c r="B642" s="93"/>
      <c r="C642" s="93"/>
    </row>
    <row r="643" spans="1:3" ht="12">
      <c r="A643" s="93"/>
      <c r="B643" s="93"/>
      <c r="C643" s="93"/>
    </row>
    <row r="644" spans="1:3" ht="12">
      <c r="A644" s="93"/>
      <c r="B644" s="93"/>
      <c r="C644" s="93"/>
    </row>
    <row r="645" spans="1:3" ht="12">
      <c r="A645" s="93"/>
      <c r="B645" s="93"/>
      <c r="C645" s="93"/>
    </row>
    <row r="646" spans="1:3" ht="12">
      <c r="A646" s="93"/>
      <c r="B646" s="93"/>
      <c r="C646" s="93"/>
    </row>
    <row r="647" spans="1:3" ht="12">
      <c r="A647" s="93"/>
      <c r="B647" s="93"/>
      <c r="C647" s="93"/>
    </row>
    <row r="648" spans="1:3" ht="12">
      <c r="A648" s="93"/>
      <c r="B648" s="93"/>
      <c r="C648" s="93"/>
    </row>
    <row r="649" spans="1:3" ht="12">
      <c r="A649" s="93"/>
      <c r="B649" s="93"/>
      <c r="C649" s="93"/>
    </row>
    <row r="650" spans="1:3" ht="12">
      <c r="A650" s="93"/>
      <c r="B650" s="93"/>
      <c r="C650" s="93"/>
    </row>
    <row r="651" spans="1:3" ht="12">
      <c r="A651" s="93"/>
      <c r="B651" s="93"/>
      <c r="C651" s="93"/>
    </row>
    <row r="652" spans="1:3" ht="12">
      <c r="A652" s="93"/>
      <c r="B652" s="93"/>
      <c r="C652" s="93"/>
    </row>
    <row r="653" spans="1:3" ht="12">
      <c r="A653" s="93"/>
      <c r="B653" s="93"/>
      <c r="C653" s="93"/>
    </row>
    <row r="654" spans="1:3" ht="12">
      <c r="A654" s="93"/>
      <c r="B654" s="93"/>
      <c r="C654" s="93"/>
    </row>
    <row r="655" spans="1:3" ht="12">
      <c r="A655" s="93"/>
      <c r="B655" s="93"/>
      <c r="C655" s="93"/>
    </row>
    <row r="656" spans="1:3" ht="12">
      <c r="A656" s="93"/>
      <c r="B656" s="93"/>
      <c r="C656" s="93"/>
    </row>
    <row r="657" spans="1:3" ht="12">
      <c r="A657" s="93"/>
      <c r="B657" s="93"/>
      <c r="C657" s="93"/>
    </row>
    <row r="658" spans="1:3" ht="12">
      <c r="A658" s="93"/>
      <c r="B658" s="93"/>
      <c r="C658" s="93"/>
    </row>
    <row r="659" spans="1:3" ht="12">
      <c r="A659" s="93"/>
      <c r="B659" s="93"/>
      <c r="C659" s="93"/>
    </row>
    <row r="660" spans="1:3" ht="12">
      <c r="A660" s="93"/>
      <c r="B660" s="93"/>
      <c r="C660" s="93"/>
    </row>
    <row r="661" spans="1:3" ht="12">
      <c r="A661" s="93"/>
      <c r="B661" s="93"/>
      <c r="C661" s="93"/>
    </row>
    <row r="662" spans="1:3" ht="12">
      <c r="A662" s="93"/>
      <c r="B662" s="93"/>
      <c r="C662" s="93"/>
    </row>
    <row r="663" spans="1:3" ht="12">
      <c r="A663" s="93"/>
      <c r="B663" s="93"/>
      <c r="C663" s="93"/>
    </row>
    <row r="664" spans="1:3" ht="12">
      <c r="A664" s="93"/>
      <c r="B664" s="93"/>
      <c r="C664" s="93"/>
    </row>
    <row r="665" spans="1:3" ht="12">
      <c r="A665" s="93"/>
      <c r="B665" s="93"/>
      <c r="C665" s="93"/>
    </row>
    <row r="666" spans="1:3" ht="12">
      <c r="A666" s="93"/>
      <c r="B666" s="93"/>
      <c r="C666" s="93"/>
    </row>
    <row r="667" spans="1:3" ht="12">
      <c r="A667" s="93"/>
      <c r="B667" s="93"/>
      <c r="C667" s="93"/>
    </row>
    <row r="668" spans="1:3" ht="12">
      <c r="A668" s="93"/>
      <c r="B668" s="93"/>
      <c r="C668" s="93"/>
    </row>
    <row r="669" spans="1:3" ht="12">
      <c r="A669" s="93"/>
      <c r="B669" s="93"/>
      <c r="C669" s="93"/>
    </row>
    <row r="670" spans="1:3" ht="12">
      <c r="A670" s="93"/>
      <c r="B670" s="93"/>
      <c r="C670" s="93"/>
    </row>
    <row r="671" spans="1:3" ht="12">
      <c r="A671" s="93"/>
      <c r="B671" s="93"/>
      <c r="C671" s="93"/>
    </row>
    <row r="672" spans="1:3" ht="12">
      <c r="A672" s="93"/>
      <c r="B672" s="93"/>
      <c r="C672" s="93"/>
    </row>
    <row r="673" spans="1:3" ht="12">
      <c r="A673" s="93"/>
      <c r="B673" s="93"/>
      <c r="C673" s="93"/>
    </row>
    <row r="674" spans="1:3" ht="12">
      <c r="A674" s="93"/>
      <c r="B674" s="93"/>
      <c r="C674" s="93"/>
    </row>
    <row r="675" spans="1:3" ht="12">
      <c r="A675" s="93"/>
      <c r="B675" s="93"/>
      <c r="C675" s="93"/>
    </row>
    <row r="676" spans="1:3" ht="12">
      <c r="A676" s="93"/>
      <c r="B676" s="93"/>
      <c r="C676" s="93"/>
    </row>
    <row r="677" spans="1:3" ht="12">
      <c r="A677" s="93"/>
      <c r="B677" s="93"/>
      <c r="C677" s="93"/>
    </row>
    <row r="678" spans="1:3" ht="12">
      <c r="A678" s="93"/>
      <c r="B678" s="93"/>
      <c r="C678" s="93"/>
    </row>
    <row r="679" spans="1:3" ht="12">
      <c r="A679" s="93"/>
      <c r="B679" s="93"/>
      <c r="C679" s="93"/>
    </row>
    <row r="680" spans="1:3" ht="12">
      <c r="A680" s="93"/>
      <c r="B680" s="93"/>
      <c r="C680" s="93"/>
    </row>
    <row r="681" spans="1:3" ht="12">
      <c r="A681" s="93"/>
      <c r="B681" s="93"/>
      <c r="C681" s="93"/>
    </row>
    <row r="682" spans="1:3" ht="12">
      <c r="A682" s="93"/>
      <c r="B682" s="93"/>
      <c r="C682" s="93"/>
    </row>
    <row r="683" spans="1:3" ht="12">
      <c r="A683" s="93"/>
      <c r="B683" s="93"/>
      <c r="C683" s="93"/>
    </row>
    <row r="684" spans="1:3" ht="12">
      <c r="A684" s="93"/>
      <c r="B684" s="93"/>
      <c r="C684" s="93"/>
    </row>
    <row r="685" spans="1:3" ht="12">
      <c r="A685" s="93"/>
      <c r="B685" s="93"/>
      <c r="C685" s="93"/>
    </row>
    <row r="686" spans="1:3" ht="12">
      <c r="A686" s="93"/>
      <c r="B686" s="93"/>
      <c r="C686" s="93"/>
    </row>
    <row r="687" spans="1:3" ht="12">
      <c r="A687" s="93"/>
      <c r="B687" s="93"/>
      <c r="C687" s="93"/>
    </row>
    <row r="688" spans="1:3" ht="12">
      <c r="A688" s="93"/>
      <c r="B688" s="93"/>
      <c r="C688" s="93"/>
    </row>
    <row r="689" spans="1:3" ht="12">
      <c r="A689" s="93"/>
      <c r="B689" s="93"/>
      <c r="C689" s="93"/>
    </row>
    <row r="690" spans="1:3" ht="12">
      <c r="A690" s="93"/>
      <c r="B690" s="93"/>
      <c r="C690" s="93"/>
    </row>
    <row r="691" spans="1:3" ht="12">
      <c r="A691" s="93"/>
      <c r="B691" s="93"/>
      <c r="C691" s="93"/>
    </row>
    <row r="692" spans="1:3" ht="12">
      <c r="A692" s="93"/>
      <c r="B692" s="93"/>
      <c r="C692" s="93"/>
    </row>
    <row r="693" spans="1:3" ht="12">
      <c r="A693" s="93"/>
      <c r="B693" s="93"/>
      <c r="C693" s="93"/>
    </row>
    <row r="694" spans="1:3" ht="12">
      <c r="A694" s="93"/>
      <c r="B694" s="93"/>
      <c r="C694" s="93"/>
    </row>
    <row r="695" spans="1:3" ht="12">
      <c r="A695" s="93"/>
      <c r="B695" s="93"/>
      <c r="C695" s="93"/>
    </row>
    <row r="696" spans="1:3" ht="12">
      <c r="A696" s="93"/>
      <c r="B696" s="93"/>
      <c r="C696" s="93"/>
    </row>
    <row r="697" spans="1:3" ht="12">
      <c r="A697" s="93"/>
      <c r="B697" s="93"/>
      <c r="C697" s="93"/>
    </row>
    <row r="698" spans="1:3" ht="12">
      <c r="A698" s="93"/>
      <c r="B698" s="93"/>
      <c r="C698" s="93"/>
    </row>
    <row r="699" spans="1:3" ht="12">
      <c r="A699" s="93"/>
      <c r="B699" s="93"/>
      <c r="C699" s="93"/>
    </row>
    <row r="700" spans="1:3" ht="12">
      <c r="A700" s="93"/>
      <c r="B700" s="93"/>
      <c r="C700" s="93"/>
    </row>
    <row r="701" spans="1:3" ht="12">
      <c r="A701" s="93"/>
      <c r="B701" s="93"/>
      <c r="C701" s="93"/>
    </row>
    <row r="702" spans="1:3" ht="12">
      <c r="A702" s="93"/>
      <c r="B702" s="93"/>
      <c r="C702" s="93"/>
    </row>
    <row r="703" spans="1:3" ht="12">
      <c r="A703" s="93"/>
      <c r="B703" s="93"/>
      <c r="C703" s="93"/>
    </row>
    <row r="704" spans="1:3" ht="12">
      <c r="A704" s="93"/>
      <c r="B704" s="93"/>
      <c r="C704" s="93"/>
    </row>
    <row r="705" spans="1:3" ht="12">
      <c r="A705" s="93"/>
      <c r="B705" s="93"/>
      <c r="C705" s="93"/>
    </row>
    <row r="706" spans="1:3" ht="12">
      <c r="A706" s="93"/>
      <c r="B706" s="93"/>
      <c r="C706" s="93"/>
    </row>
    <row r="707" spans="1:3" ht="12">
      <c r="A707" s="93"/>
      <c r="B707" s="93"/>
      <c r="C707" s="93"/>
    </row>
    <row r="708" spans="1:3" ht="12">
      <c r="A708" s="93"/>
      <c r="B708" s="93"/>
      <c r="C708" s="93"/>
    </row>
    <row r="709" spans="1:3" ht="12">
      <c r="A709" s="93"/>
      <c r="B709" s="93"/>
      <c r="C709" s="93"/>
    </row>
    <row r="710" spans="1:3" ht="12">
      <c r="A710" s="93"/>
      <c r="B710" s="93"/>
      <c r="C710" s="93"/>
    </row>
    <row r="711" spans="1:3" ht="12">
      <c r="A711" s="93"/>
      <c r="B711" s="93"/>
      <c r="C711" s="93"/>
    </row>
    <row r="712" spans="1:3" ht="12">
      <c r="A712" s="93"/>
      <c r="B712" s="93"/>
      <c r="C712" s="93"/>
    </row>
    <row r="713" spans="1:3" ht="12">
      <c r="A713" s="93"/>
      <c r="B713" s="93"/>
      <c r="C713" s="93"/>
    </row>
    <row r="714" spans="1:3" ht="12">
      <c r="A714" s="93"/>
      <c r="B714" s="93"/>
      <c r="C714" s="93"/>
    </row>
    <row r="715" spans="1:3" ht="12">
      <c r="A715" s="93"/>
      <c r="B715" s="93"/>
      <c r="C715" s="93"/>
    </row>
    <row r="716" spans="1:3" ht="12">
      <c r="A716" s="93"/>
      <c r="B716" s="93"/>
      <c r="C716" s="93"/>
    </row>
    <row r="717" spans="1:3" ht="12">
      <c r="A717" s="93"/>
      <c r="B717" s="93"/>
      <c r="C717" s="93"/>
    </row>
    <row r="718" spans="1:3" ht="12">
      <c r="A718" s="93"/>
      <c r="B718" s="93"/>
      <c r="C718" s="93"/>
    </row>
    <row r="719" spans="1:3" ht="12">
      <c r="A719" s="93"/>
      <c r="B719" s="93"/>
      <c r="C719" s="93"/>
    </row>
    <row r="720" spans="1:3" ht="12">
      <c r="A720" s="93"/>
      <c r="B720" s="93"/>
      <c r="C720" s="93"/>
    </row>
    <row r="721" spans="1:3" ht="12">
      <c r="A721" s="93"/>
      <c r="B721" s="93"/>
      <c r="C721" s="93"/>
    </row>
    <row r="722" spans="1:3" ht="12">
      <c r="A722" s="93"/>
      <c r="B722" s="93"/>
      <c r="C722" s="93"/>
    </row>
    <row r="723" spans="1:3" ht="12">
      <c r="A723" s="93"/>
      <c r="B723" s="93"/>
      <c r="C723" s="93"/>
    </row>
    <row r="724" spans="1:3" ht="12">
      <c r="A724" s="93"/>
      <c r="B724" s="93"/>
      <c r="C724" s="93"/>
    </row>
    <row r="725" spans="1:3" ht="12">
      <c r="A725" s="93"/>
      <c r="B725" s="93"/>
      <c r="C725" s="93"/>
    </row>
    <row r="726" spans="1:3" ht="12">
      <c r="A726" s="93"/>
      <c r="B726" s="93"/>
      <c r="C726" s="93"/>
    </row>
    <row r="727" spans="1:3" ht="12">
      <c r="A727" s="93"/>
      <c r="B727" s="93"/>
      <c r="C727" s="93"/>
    </row>
    <row r="728" spans="1:3" ht="12">
      <c r="A728" s="93"/>
      <c r="B728" s="93"/>
      <c r="C728" s="93"/>
    </row>
    <row r="729" spans="1:3" ht="12">
      <c r="A729" s="93"/>
      <c r="B729" s="93"/>
      <c r="C729" s="93"/>
    </row>
    <row r="730" spans="1:3" ht="12">
      <c r="A730" s="93"/>
      <c r="B730" s="93"/>
      <c r="C730" s="93"/>
    </row>
    <row r="731" spans="1:3" ht="12">
      <c r="A731" s="93"/>
      <c r="B731" s="93"/>
      <c r="C731" s="93"/>
    </row>
    <row r="732" spans="1:3" ht="12">
      <c r="A732" s="93"/>
      <c r="B732" s="93"/>
      <c r="C732" s="93"/>
    </row>
    <row r="733" spans="1:3" ht="12">
      <c r="A733" s="93"/>
      <c r="B733" s="93"/>
      <c r="C733" s="93"/>
    </row>
    <row r="734" spans="1:3" ht="12">
      <c r="A734" s="93"/>
      <c r="B734" s="93"/>
      <c r="C734" s="93"/>
    </row>
    <row r="735" spans="1:3" ht="12">
      <c r="A735" s="93"/>
      <c r="B735" s="93"/>
      <c r="C735" s="93"/>
    </row>
    <row r="736" spans="1:3" ht="12">
      <c r="A736" s="93"/>
      <c r="B736" s="93"/>
      <c r="C736" s="93"/>
    </row>
    <row r="737" spans="1:3" ht="12">
      <c r="A737" s="93"/>
      <c r="B737" s="93"/>
      <c r="C737" s="93"/>
    </row>
    <row r="738" spans="1:3" ht="12">
      <c r="A738" s="93"/>
      <c r="B738" s="93"/>
      <c r="C738" s="93"/>
    </row>
    <row r="739" spans="1:3" ht="12">
      <c r="A739" s="93"/>
      <c r="B739" s="93"/>
      <c r="C739" s="93"/>
    </row>
    <row r="740" spans="1:3" ht="12">
      <c r="A740" s="93"/>
      <c r="B740" s="93"/>
      <c r="C740" s="93"/>
    </row>
    <row r="741" spans="1:3" ht="12">
      <c r="A741" s="93"/>
      <c r="B741" s="93"/>
      <c r="C741" s="93"/>
    </row>
    <row r="742" spans="1:3" ht="12">
      <c r="A742" s="93"/>
      <c r="B742" s="93"/>
      <c r="C742" s="93"/>
    </row>
    <row r="743" spans="1:3" ht="12">
      <c r="A743" s="93"/>
      <c r="B743" s="93"/>
      <c r="C743" s="93"/>
    </row>
    <row r="744" spans="1:3" ht="12">
      <c r="A744" s="93"/>
      <c r="B744" s="93"/>
      <c r="C744" s="93"/>
    </row>
    <row r="745" spans="1:3" ht="12">
      <c r="A745" s="93"/>
      <c r="B745" s="93"/>
      <c r="C745" s="93"/>
    </row>
    <row r="746" spans="1:3" ht="12">
      <c r="A746" s="93"/>
      <c r="B746" s="93"/>
      <c r="C746" s="93"/>
    </row>
    <row r="747" spans="1:3" ht="12">
      <c r="A747" s="93"/>
      <c r="B747" s="93"/>
      <c r="C747" s="93"/>
    </row>
    <row r="748" spans="1:3" ht="12">
      <c r="A748" s="93"/>
      <c r="B748" s="93"/>
      <c r="C748" s="93"/>
    </row>
    <row r="749" spans="1:3" ht="12">
      <c r="A749" s="93"/>
      <c r="B749" s="93"/>
      <c r="C749" s="93"/>
    </row>
    <row r="750" spans="1:3" ht="12">
      <c r="A750" s="93"/>
      <c r="B750" s="93"/>
      <c r="C750" s="93"/>
    </row>
    <row r="751" spans="1:3" ht="12">
      <c r="A751" s="93"/>
      <c r="B751" s="93"/>
      <c r="C751" s="93"/>
    </row>
    <row r="752" spans="1:3" ht="12">
      <c r="A752" s="93"/>
      <c r="B752" s="93"/>
      <c r="C752" s="93"/>
    </row>
    <row r="753" spans="1:3" ht="12">
      <c r="A753" s="93"/>
      <c r="B753" s="93"/>
      <c r="C753" s="93"/>
    </row>
    <row r="754" spans="1:3" ht="12">
      <c r="A754" s="93"/>
      <c r="B754" s="93"/>
      <c r="C754" s="93"/>
    </row>
    <row r="755" spans="1:3" ht="12">
      <c r="A755" s="93"/>
      <c r="B755" s="93"/>
      <c r="C755" s="93"/>
    </row>
    <row r="756" spans="1:3" ht="12">
      <c r="A756" s="93"/>
      <c r="B756" s="93"/>
      <c r="C756" s="93"/>
    </row>
    <row r="757" spans="1:3" ht="12">
      <c r="A757" s="93"/>
      <c r="B757" s="93"/>
      <c r="C757" s="93"/>
    </row>
    <row r="758" spans="1:3" ht="12">
      <c r="A758" s="93"/>
      <c r="B758" s="93"/>
      <c r="C758" s="93"/>
    </row>
    <row r="759" spans="1:3" ht="12">
      <c r="A759" s="93"/>
      <c r="B759" s="93"/>
      <c r="C759" s="93"/>
    </row>
    <row r="760" spans="1:3" ht="12">
      <c r="A760" s="93"/>
      <c r="B760" s="93"/>
      <c r="C760" s="93"/>
    </row>
    <row r="761" spans="1:3" ht="12">
      <c r="A761" s="93"/>
      <c r="B761" s="93"/>
      <c r="C761" s="93"/>
    </row>
    <row r="762" spans="1:3" ht="12">
      <c r="A762" s="93"/>
      <c r="B762" s="93"/>
      <c r="C762" s="93"/>
    </row>
    <row r="763" spans="1:3" ht="12">
      <c r="A763" s="93"/>
      <c r="B763" s="93"/>
      <c r="C763" s="93"/>
    </row>
    <row r="764" spans="1:3" ht="12">
      <c r="A764" s="93"/>
      <c r="B764" s="93"/>
      <c r="C764" s="93"/>
    </row>
    <row r="765" spans="1:3" ht="12">
      <c r="A765" s="93"/>
      <c r="B765" s="93"/>
      <c r="C765" s="93"/>
    </row>
    <row r="766" spans="1:3" ht="12">
      <c r="A766" s="93"/>
      <c r="B766" s="93"/>
      <c r="C766" s="93"/>
    </row>
    <row r="767" spans="1:3" ht="12">
      <c r="A767" s="93"/>
      <c r="B767" s="93"/>
      <c r="C767" s="93"/>
    </row>
    <row r="768" spans="1:3" ht="12">
      <c r="A768" s="93"/>
      <c r="B768" s="93"/>
      <c r="C768" s="93"/>
    </row>
    <row r="769" spans="1:3" ht="12">
      <c r="A769" s="93"/>
      <c r="B769" s="93"/>
      <c r="C769" s="93"/>
    </row>
    <row r="770" spans="1:3" ht="12">
      <c r="A770" s="93"/>
      <c r="B770" s="93"/>
      <c r="C770" s="93"/>
    </row>
    <row r="771" spans="1:3" ht="12">
      <c r="A771" s="93"/>
      <c r="B771" s="93"/>
      <c r="C771" s="93"/>
    </row>
    <row r="772" spans="1:3" ht="12">
      <c r="A772" s="93"/>
      <c r="B772" s="93"/>
      <c r="C772" s="93"/>
    </row>
    <row r="773" spans="1:3" ht="12">
      <c r="A773" s="93"/>
      <c r="B773" s="93"/>
      <c r="C773" s="93"/>
    </row>
    <row r="774" spans="1:3" ht="12">
      <c r="A774" s="93"/>
      <c r="B774" s="93"/>
      <c r="C774" s="93"/>
    </row>
    <row r="775" spans="1:3" ht="12">
      <c r="A775" s="93"/>
      <c r="B775" s="93"/>
      <c r="C775" s="93"/>
    </row>
    <row r="776" spans="1:3" ht="12">
      <c r="A776" s="93"/>
      <c r="B776" s="93"/>
      <c r="C776" s="93"/>
    </row>
    <row r="777" spans="1:3" ht="12">
      <c r="A777" s="93"/>
      <c r="B777" s="93"/>
      <c r="C777" s="93"/>
    </row>
    <row r="778" spans="1:3" ht="12">
      <c r="A778" s="93"/>
      <c r="B778" s="93"/>
      <c r="C778" s="93"/>
    </row>
    <row r="779" spans="1:3" ht="12">
      <c r="A779" s="93"/>
      <c r="B779" s="93"/>
      <c r="C779" s="93"/>
    </row>
    <row r="780" spans="1:3" ht="12">
      <c r="A780" s="93"/>
      <c r="B780" s="93"/>
      <c r="C780" s="93"/>
    </row>
    <row r="781" spans="1:3" ht="12">
      <c r="A781" s="93"/>
      <c r="B781" s="93"/>
      <c r="C781" s="93"/>
    </row>
    <row r="782" spans="1:3" ht="12">
      <c r="A782" s="93"/>
      <c r="B782" s="93"/>
      <c r="C782" s="93"/>
    </row>
    <row r="783" spans="1:3" ht="12">
      <c r="A783" s="93"/>
      <c r="B783" s="93"/>
      <c r="C783" s="93"/>
    </row>
    <row r="784" spans="1:3" ht="12">
      <c r="A784" s="93"/>
      <c r="B784" s="93"/>
      <c r="C784" s="93"/>
    </row>
    <row r="785" spans="1:3" ht="12">
      <c r="A785" s="93"/>
      <c r="B785" s="93"/>
      <c r="C785" s="93"/>
    </row>
    <row r="786" spans="1:3" ht="12">
      <c r="A786" s="93"/>
      <c r="B786" s="93"/>
      <c r="C786" s="93"/>
    </row>
    <row r="787" spans="1:3" ht="12">
      <c r="A787" s="93"/>
      <c r="B787" s="93"/>
      <c r="C787" s="93"/>
    </row>
    <row r="788" spans="1:3" ht="12">
      <c r="A788" s="93"/>
      <c r="B788" s="93"/>
      <c r="C788" s="93"/>
    </row>
    <row r="789" spans="1:3" ht="12">
      <c r="A789" s="93"/>
      <c r="B789" s="93"/>
      <c r="C789" s="93"/>
    </row>
    <row r="790" spans="1:3" ht="12">
      <c r="A790" s="93"/>
      <c r="B790" s="93"/>
      <c r="C790" s="93"/>
    </row>
    <row r="791" spans="1:3" ht="12">
      <c r="A791" s="93"/>
      <c r="B791" s="93"/>
      <c r="C791" s="93"/>
    </row>
    <row r="792" spans="1:3" ht="12">
      <c r="A792" s="93"/>
      <c r="B792" s="93"/>
      <c r="C792" s="93"/>
    </row>
    <row r="793" spans="1:3" ht="12">
      <c r="A793" s="93"/>
      <c r="B793" s="93"/>
      <c r="C793" s="93"/>
    </row>
    <row r="794" spans="1:3" ht="12">
      <c r="A794" s="93"/>
      <c r="B794" s="93"/>
      <c r="C794" s="93"/>
    </row>
    <row r="795" spans="1:3" ht="12">
      <c r="A795" s="93"/>
      <c r="B795" s="93"/>
      <c r="C795" s="93"/>
    </row>
    <row r="796" spans="1:3" ht="12">
      <c r="A796" s="93"/>
      <c r="B796" s="93"/>
      <c r="C796" s="93"/>
    </row>
    <row r="797" spans="1:3" ht="12">
      <c r="A797" s="93"/>
      <c r="B797" s="93"/>
      <c r="C797" s="93"/>
    </row>
    <row r="798" spans="1:3" ht="12">
      <c r="A798" s="93"/>
      <c r="B798" s="93"/>
      <c r="C798" s="93"/>
    </row>
    <row r="799" spans="1:3" ht="12">
      <c r="A799" s="93"/>
      <c r="B799" s="93"/>
      <c r="C799" s="93"/>
    </row>
    <row r="800" spans="1:3" ht="12">
      <c r="A800" s="93"/>
      <c r="B800" s="93"/>
      <c r="C800" s="93"/>
    </row>
    <row r="801" spans="1:3" ht="12">
      <c r="A801" s="93"/>
      <c r="B801" s="93"/>
      <c r="C801" s="93"/>
    </row>
    <row r="802" spans="1:3" ht="12">
      <c r="A802" s="93"/>
      <c r="B802" s="93"/>
      <c r="C802" s="93"/>
    </row>
    <row r="803" spans="1:3" ht="12">
      <c r="A803" s="93"/>
      <c r="B803" s="93"/>
      <c r="C803" s="93"/>
    </row>
    <row r="804" spans="1:3" ht="12">
      <c r="A804" s="93"/>
      <c r="B804" s="93"/>
      <c r="C804" s="93"/>
    </row>
    <row r="805" spans="1:3" ht="12">
      <c r="A805" s="93"/>
      <c r="B805" s="93"/>
      <c r="C805" s="93"/>
    </row>
    <row r="806" spans="1:3" ht="12">
      <c r="A806" s="93"/>
      <c r="B806" s="93"/>
      <c r="C806" s="93"/>
    </row>
    <row r="807" spans="1:3" ht="12">
      <c r="A807" s="93"/>
      <c r="B807" s="93"/>
      <c r="C807" s="93"/>
    </row>
    <row r="808" spans="1:3" ht="12">
      <c r="A808" s="93"/>
      <c r="B808" s="93"/>
      <c r="C808" s="93"/>
    </row>
    <row r="809" spans="1:3" ht="12">
      <c r="A809" s="93"/>
      <c r="B809" s="93"/>
      <c r="C809" s="93"/>
    </row>
    <row r="810" spans="1:3" ht="12">
      <c r="A810" s="93"/>
      <c r="B810" s="93"/>
      <c r="C810" s="93"/>
    </row>
    <row r="811" spans="1:3" ht="12">
      <c r="A811" s="93"/>
      <c r="B811" s="93"/>
      <c r="C811" s="93"/>
    </row>
    <row r="812" spans="1:3" ht="12">
      <c r="A812" s="93"/>
      <c r="B812" s="93"/>
      <c r="C812" s="93"/>
    </row>
    <row r="813" spans="1:3" ht="12">
      <c r="A813" s="93"/>
      <c r="B813" s="93"/>
      <c r="C813" s="93"/>
    </row>
    <row r="814" spans="1:3" ht="12">
      <c r="A814" s="93"/>
      <c r="B814" s="93"/>
      <c r="C814" s="93"/>
    </row>
    <row r="815" spans="1:3" ht="12">
      <c r="A815" s="93"/>
      <c r="B815" s="93"/>
      <c r="C815" s="93"/>
    </row>
    <row r="816" spans="1:3" ht="12">
      <c r="A816" s="93"/>
      <c r="B816" s="93"/>
      <c r="C816" s="93"/>
    </row>
    <row r="817" spans="1:3" ht="12">
      <c r="A817" s="93"/>
      <c r="B817" s="93"/>
      <c r="C817" s="93"/>
    </row>
    <row r="818" spans="1:3" ht="12">
      <c r="A818" s="93"/>
      <c r="B818" s="93"/>
      <c r="C818" s="93"/>
    </row>
    <row r="819" spans="1:3" ht="12">
      <c r="A819" s="93"/>
      <c r="B819" s="93"/>
      <c r="C819" s="93"/>
    </row>
    <row r="820" spans="1:3" ht="12">
      <c r="A820" s="93"/>
      <c r="B820" s="93"/>
      <c r="C820" s="93"/>
    </row>
    <row r="821" spans="1:3" ht="12">
      <c r="A821" s="93"/>
      <c r="B821" s="93"/>
      <c r="C821" s="93"/>
    </row>
    <row r="822" spans="1:3" ht="12">
      <c r="A822" s="93"/>
      <c r="B822" s="93"/>
      <c r="C822" s="93"/>
    </row>
    <row r="823" spans="1:3" ht="12">
      <c r="A823" s="93"/>
      <c r="B823" s="93"/>
      <c r="C823" s="93"/>
    </row>
    <row r="824" spans="1:3" ht="12">
      <c r="A824" s="93"/>
      <c r="B824" s="93"/>
      <c r="C824" s="93"/>
    </row>
    <row r="825" spans="1:3" ht="12">
      <c r="A825" s="93"/>
      <c r="B825" s="93"/>
      <c r="C825" s="93"/>
    </row>
    <row r="826" spans="1:3" ht="12">
      <c r="A826" s="93"/>
      <c r="B826" s="93"/>
      <c r="C826" s="93"/>
    </row>
    <row r="827" spans="1:3" ht="12">
      <c r="A827" s="93"/>
      <c r="B827" s="93"/>
      <c r="C827" s="93"/>
    </row>
    <row r="828" spans="1:3" ht="12">
      <c r="A828" s="93"/>
      <c r="B828" s="93"/>
      <c r="C828" s="93"/>
    </row>
    <row r="829" spans="1:3" ht="12">
      <c r="A829" s="93"/>
      <c r="B829" s="93"/>
      <c r="C829" s="93"/>
    </row>
    <row r="830" spans="1:3" ht="12">
      <c r="A830" s="93"/>
      <c r="B830" s="93"/>
      <c r="C830" s="93"/>
    </row>
    <row r="831" spans="1:3" ht="12">
      <c r="A831" s="93"/>
      <c r="B831" s="93"/>
      <c r="C831" s="93"/>
    </row>
    <row r="832" spans="1:3" ht="12">
      <c r="A832" s="93"/>
      <c r="B832" s="93"/>
      <c r="C832" s="93"/>
    </row>
    <row r="833" spans="1:3" ht="12">
      <c r="A833" s="93"/>
      <c r="B833" s="93"/>
      <c r="C833" s="93"/>
    </row>
    <row r="834" spans="1:3" ht="12">
      <c r="A834" s="93"/>
      <c r="B834" s="93"/>
      <c r="C834" s="93"/>
    </row>
    <row r="835" spans="1:3" ht="12">
      <c r="A835" s="93"/>
      <c r="B835" s="93"/>
      <c r="C835" s="93"/>
    </row>
    <row r="836" spans="1:3" ht="12">
      <c r="A836" s="93"/>
      <c r="B836" s="93"/>
      <c r="C836" s="93"/>
    </row>
    <row r="837" spans="1:3" ht="12">
      <c r="A837" s="93"/>
      <c r="B837" s="93"/>
      <c r="C837" s="93"/>
    </row>
    <row r="838" spans="1:3" ht="12">
      <c r="A838" s="93"/>
      <c r="B838" s="93"/>
      <c r="C838" s="93"/>
    </row>
    <row r="839" spans="1:3" ht="12">
      <c r="A839" s="93"/>
      <c r="B839" s="93"/>
      <c r="C839" s="93"/>
    </row>
    <row r="840" spans="1:3" ht="12">
      <c r="A840" s="93"/>
      <c r="B840" s="93"/>
      <c r="C840" s="93"/>
    </row>
    <row r="841" spans="1:3" ht="12">
      <c r="A841" s="93"/>
      <c r="B841" s="93"/>
      <c r="C841" s="93"/>
    </row>
    <row r="842" spans="1:3" ht="12">
      <c r="A842" s="93"/>
      <c r="B842" s="93"/>
      <c r="C842" s="93"/>
    </row>
    <row r="843" spans="1:3" ht="12">
      <c r="A843" s="93"/>
      <c r="B843" s="93"/>
      <c r="C843" s="93"/>
    </row>
    <row r="844" spans="1:3" ht="12">
      <c r="A844" s="93"/>
      <c r="B844" s="93"/>
      <c r="C844" s="93"/>
    </row>
    <row r="845" spans="1:3" ht="12">
      <c r="A845" s="93"/>
      <c r="B845" s="93"/>
      <c r="C845" s="93"/>
    </row>
    <row r="846" spans="1:3" ht="12">
      <c r="A846" s="93"/>
      <c r="B846" s="93"/>
      <c r="C846" s="93"/>
    </row>
    <row r="847" spans="1:3" ht="12">
      <c r="A847" s="93"/>
      <c r="B847" s="93"/>
      <c r="C847" s="93"/>
    </row>
    <row r="848" spans="1:3" ht="12">
      <c r="A848" s="93"/>
      <c r="B848" s="93"/>
      <c r="C848" s="93"/>
    </row>
    <row r="849" spans="1:3" ht="12">
      <c r="A849" s="93"/>
      <c r="B849" s="93"/>
      <c r="C849" s="93"/>
    </row>
    <row r="850" spans="1:3" ht="12">
      <c r="A850" s="93"/>
      <c r="B850" s="93"/>
      <c r="C850" s="93"/>
    </row>
    <row r="851" spans="1:3" ht="12">
      <c r="A851" s="93"/>
      <c r="B851" s="93"/>
      <c r="C851" s="93"/>
    </row>
    <row r="852" spans="1:3" ht="12">
      <c r="A852" s="93"/>
      <c r="B852" s="93"/>
      <c r="C852" s="93"/>
    </row>
    <row r="853" spans="1:3" ht="12">
      <c r="A853" s="93"/>
      <c r="B853" s="93"/>
      <c r="C853" s="93"/>
    </row>
    <row r="854" spans="1:3" ht="12">
      <c r="A854" s="93"/>
      <c r="B854" s="93"/>
      <c r="C854" s="93"/>
    </row>
    <row r="855" spans="1:3" ht="12">
      <c r="A855" s="93"/>
      <c r="B855" s="93"/>
      <c r="C855" s="93"/>
    </row>
    <row r="856" spans="1:3" ht="12">
      <c r="A856" s="93"/>
      <c r="B856" s="93"/>
      <c r="C856" s="93"/>
    </row>
    <row r="857" spans="1:3" ht="12">
      <c r="A857" s="93"/>
      <c r="B857" s="93"/>
      <c r="C857" s="93"/>
    </row>
    <row r="858" spans="1:3" ht="12">
      <c r="A858" s="93"/>
      <c r="B858" s="93"/>
      <c r="C858" s="93"/>
    </row>
    <row r="859" spans="1:3" ht="12">
      <c r="A859" s="93"/>
      <c r="B859" s="93"/>
      <c r="C859" s="93"/>
    </row>
    <row r="860" spans="1:3" ht="12">
      <c r="A860" s="93"/>
      <c r="B860" s="93"/>
      <c r="C860" s="93"/>
    </row>
    <row r="861" spans="1:3" ht="12">
      <c r="A861" s="93"/>
      <c r="B861" s="93"/>
      <c r="C861" s="93"/>
    </row>
    <row r="862" spans="1:3" ht="12">
      <c r="A862" s="93"/>
      <c r="B862" s="93"/>
      <c r="C862" s="93"/>
    </row>
    <row r="863" spans="1:3" ht="12">
      <c r="A863" s="93"/>
      <c r="B863" s="93"/>
      <c r="C863" s="93"/>
    </row>
    <row r="864" spans="1:3" ht="12">
      <c r="A864" s="93"/>
      <c r="B864" s="93"/>
      <c r="C864" s="93"/>
    </row>
    <row r="865" spans="1:3" ht="12">
      <c r="A865" s="93"/>
      <c r="B865" s="93"/>
      <c r="C865" s="93"/>
    </row>
    <row r="866" spans="1:3" ht="12">
      <c r="A866" s="93"/>
      <c r="B866" s="93"/>
      <c r="C866" s="93"/>
    </row>
    <row r="867" spans="1:3" ht="12">
      <c r="A867" s="93"/>
      <c r="B867" s="93"/>
      <c r="C867" s="93"/>
    </row>
    <row r="868" spans="1:3" ht="12">
      <c r="A868" s="93"/>
      <c r="B868" s="93"/>
      <c r="C868" s="93"/>
    </row>
    <row r="869" spans="1:3" ht="12">
      <c r="A869" s="93"/>
      <c r="B869" s="93"/>
      <c r="C869" s="93"/>
    </row>
    <row r="870" spans="1:3" ht="12">
      <c r="A870" s="93"/>
      <c r="B870" s="93"/>
      <c r="C870" s="93"/>
    </row>
    <row r="871" spans="1:3" ht="12">
      <c r="A871" s="93"/>
      <c r="B871" s="93"/>
      <c r="C871" s="93"/>
    </row>
    <row r="872" spans="1:3" ht="12">
      <c r="A872" s="93"/>
      <c r="B872" s="93"/>
      <c r="C872" s="93"/>
    </row>
    <row r="873" spans="1:3" ht="12">
      <c r="A873" s="93"/>
      <c r="B873" s="93"/>
      <c r="C873" s="93"/>
    </row>
    <row r="874" spans="1:3" ht="12">
      <c r="A874" s="93"/>
      <c r="B874" s="93"/>
      <c r="C874" s="93"/>
    </row>
    <row r="875" spans="1:3" ht="12">
      <c r="A875" s="93"/>
      <c r="B875" s="93"/>
      <c r="C875" s="93"/>
    </row>
    <row r="876" spans="1:3" ht="12">
      <c r="A876" s="93"/>
      <c r="B876" s="93"/>
      <c r="C876" s="93"/>
    </row>
    <row r="877" spans="1:3" ht="12">
      <c r="A877" s="93"/>
      <c r="B877" s="93"/>
      <c r="C877" s="93"/>
    </row>
    <row r="878" spans="1:3" ht="12">
      <c r="A878" s="93"/>
      <c r="B878" s="93"/>
      <c r="C878" s="93"/>
    </row>
    <row r="879" spans="1:3" ht="12">
      <c r="A879" s="93"/>
      <c r="B879" s="93"/>
      <c r="C879" s="93"/>
    </row>
    <row r="880" spans="1:3" ht="12">
      <c r="A880" s="93"/>
      <c r="B880" s="93"/>
      <c r="C880" s="93"/>
    </row>
    <row r="881" spans="1:3" ht="12">
      <c r="A881" s="93"/>
      <c r="B881" s="93"/>
      <c r="C881" s="93"/>
    </row>
    <row r="882" spans="1:3" ht="12">
      <c r="A882" s="93"/>
      <c r="B882" s="93"/>
      <c r="C882" s="93"/>
    </row>
    <row r="883" spans="1:3" ht="12">
      <c r="A883" s="93"/>
      <c r="B883" s="93"/>
      <c r="C883" s="93"/>
    </row>
    <row r="884" spans="1:3" ht="12">
      <c r="A884" s="93"/>
      <c r="B884" s="93"/>
      <c r="C884" s="93"/>
    </row>
    <row r="885" spans="1:3" ht="12">
      <c r="A885" s="93"/>
      <c r="B885" s="93"/>
      <c r="C885" s="93"/>
    </row>
    <row r="886" spans="1:3" ht="12">
      <c r="A886" s="93"/>
      <c r="B886" s="93"/>
      <c r="C886" s="93"/>
    </row>
    <row r="887" spans="1:3" ht="12">
      <c r="A887" s="93"/>
      <c r="B887" s="93"/>
      <c r="C887" s="93"/>
    </row>
    <row r="888" spans="1:3" ht="12">
      <c r="A888" s="93"/>
      <c r="B888" s="93"/>
      <c r="C888" s="93"/>
    </row>
    <row r="889" spans="1:3" ht="12">
      <c r="A889" s="93"/>
      <c r="B889" s="93"/>
      <c r="C889" s="93"/>
    </row>
    <row r="890" spans="1:3" ht="12">
      <c r="A890" s="93"/>
      <c r="B890" s="93"/>
      <c r="C890" s="93"/>
    </row>
    <row r="891" spans="1:3" ht="12">
      <c r="A891" s="93"/>
      <c r="B891" s="93"/>
      <c r="C891" s="93"/>
    </row>
    <row r="892" spans="1:3" ht="12">
      <c r="A892" s="93"/>
      <c r="B892" s="93"/>
      <c r="C892" s="93"/>
    </row>
    <row r="893" spans="1:3" ht="12">
      <c r="A893" s="93"/>
      <c r="B893" s="93"/>
      <c r="C893" s="93"/>
    </row>
    <row r="894" spans="1:3" ht="12">
      <c r="A894" s="93"/>
      <c r="B894" s="93"/>
      <c r="C894" s="93"/>
    </row>
    <row r="895" spans="1:3" ht="12">
      <c r="A895" s="93"/>
      <c r="B895" s="93"/>
      <c r="C895" s="93"/>
    </row>
    <row r="896" spans="1:3" ht="12">
      <c r="A896" s="93"/>
      <c r="B896" s="93"/>
      <c r="C896" s="93"/>
    </row>
    <row r="897" spans="1:3" ht="12">
      <c r="A897" s="93"/>
      <c r="B897" s="93"/>
      <c r="C897" s="93"/>
    </row>
    <row r="898" spans="1:3" ht="12">
      <c r="A898" s="93"/>
      <c r="B898" s="93"/>
      <c r="C898" s="93"/>
    </row>
    <row r="899" spans="1:3" ht="12">
      <c r="A899" s="93"/>
      <c r="B899" s="93"/>
      <c r="C899" s="93"/>
    </row>
    <row r="900" spans="1:3" ht="12">
      <c r="A900" s="93"/>
      <c r="B900" s="93"/>
      <c r="C900" s="93"/>
    </row>
    <row r="901" spans="1:3" ht="12">
      <c r="A901" s="93"/>
      <c r="B901" s="93"/>
      <c r="C901" s="93"/>
    </row>
    <row r="902" spans="1:3" ht="12">
      <c r="A902" s="93"/>
      <c r="B902" s="93"/>
      <c r="C902" s="93"/>
    </row>
    <row r="903" spans="1:3" ht="12">
      <c r="A903" s="93"/>
      <c r="B903" s="93"/>
      <c r="C903" s="93"/>
    </row>
    <row r="904" spans="1:3" ht="12">
      <c r="A904" s="93"/>
      <c r="B904" s="93"/>
      <c r="C904" s="93"/>
    </row>
    <row r="905" spans="1:3" ht="12">
      <c r="A905" s="93"/>
      <c r="B905" s="93"/>
      <c r="C905" s="93"/>
    </row>
    <row r="906" spans="1:3" ht="12">
      <c r="A906" s="93"/>
      <c r="B906" s="93"/>
      <c r="C906" s="93"/>
    </row>
    <row r="907" spans="1:3" ht="12">
      <c r="A907" s="93"/>
      <c r="B907" s="93"/>
      <c r="C907" s="93"/>
    </row>
    <row r="908" spans="1:3" ht="12">
      <c r="A908" s="93"/>
      <c r="B908" s="93"/>
      <c r="C908" s="93"/>
    </row>
    <row r="909" spans="1:3" ht="12">
      <c r="A909" s="93"/>
      <c r="B909" s="93"/>
      <c r="C909" s="93"/>
    </row>
    <row r="910" spans="1:3" ht="12">
      <c r="A910" s="93"/>
      <c r="B910" s="93"/>
      <c r="C910" s="93"/>
    </row>
    <row r="911" spans="1:3" ht="12">
      <c r="A911" s="93"/>
      <c r="B911" s="93"/>
      <c r="C911" s="93"/>
    </row>
    <row r="912" spans="1:3" ht="12">
      <c r="A912" s="93"/>
      <c r="B912" s="93"/>
      <c r="C912" s="93"/>
    </row>
    <row r="913" spans="1:3" ht="12">
      <c r="A913" s="93"/>
      <c r="B913" s="93"/>
      <c r="C913" s="93"/>
    </row>
    <row r="914" spans="1:3" ht="12">
      <c r="A914" s="93"/>
      <c r="B914" s="93"/>
      <c r="C914" s="93"/>
    </row>
    <row r="915" spans="1:3" ht="12">
      <c r="A915" s="93"/>
      <c r="B915" s="93"/>
      <c r="C915" s="93"/>
    </row>
    <row r="916" spans="1:3" ht="12">
      <c r="A916" s="93"/>
      <c r="B916" s="93"/>
      <c r="C916" s="93"/>
    </row>
    <row r="917" spans="1:3" ht="12">
      <c r="A917" s="93"/>
      <c r="B917" s="93"/>
      <c r="C917" s="93"/>
    </row>
    <row r="918" spans="1:3" ht="12">
      <c r="A918" s="93"/>
      <c r="B918" s="93"/>
      <c r="C918" s="93"/>
    </row>
    <row r="919" spans="1:3" ht="12">
      <c r="A919" s="93"/>
      <c r="B919" s="93"/>
      <c r="C919" s="93"/>
    </row>
    <row r="920" spans="1:3" ht="12">
      <c r="A920" s="93"/>
      <c r="B920" s="93"/>
      <c r="C920" s="93"/>
    </row>
    <row r="921" spans="1:3" ht="12">
      <c r="A921" s="93"/>
      <c r="B921" s="93"/>
      <c r="C921" s="93"/>
    </row>
    <row r="922" spans="1:3" ht="12">
      <c r="A922" s="93"/>
      <c r="B922" s="93"/>
      <c r="C922" s="93"/>
    </row>
    <row r="923" spans="1:3" ht="12">
      <c r="A923" s="93"/>
      <c r="B923" s="93"/>
      <c r="C923" s="93"/>
    </row>
    <row r="924" spans="1:3" ht="12">
      <c r="A924" s="93"/>
      <c r="B924" s="93"/>
      <c r="C924" s="93"/>
    </row>
    <row r="925" spans="1:3" ht="12">
      <c r="A925" s="93"/>
      <c r="B925" s="93"/>
      <c r="C925" s="93"/>
    </row>
    <row r="926" spans="1:3" ht="12">
      <c r="A926" s="93"/>
      <c r="B926" s="93"/>
      <c r="C926" s="93"/>
    </row>
    <row r="927" spans="1:3" ht="12">
      <c r="A927" s="93"/>
      <c r="B927" s="93"/>
      <c r="C927" s="93"/>
    </row>
    <row r="928" spans="1:3" ht="12">
      <c r="A928" s="93"/>
      <c r="B928" s="93"/>
      <c r="C928" s="93"/>
    </row>
    <row r="929" spans="1:3" ht="12">
      <c r="A929" s="93"/>
      <c r="B929" s="93"/>
      <c r="C929" s="93"/>
    </row>
    <row r="930" spans="1:3" ht="12">
      <c r="A930" s="93"/>
      <c r="B930" s="93"/>
      <c r="C930" s="93"/>
    </row>
    <row r="931" spans="1:3" ht="12">
      <c r="A931" s="93"/>
      <c r="B931" s="93"/>
      <c r="C931" s="93"/>
    </row>
    <row r="932" spans="1:3" ht="12">
      <c r="A932" s="93"/>
      <c r="B932" s="93"/>
      <c r="C932" s="93"/>
    </row>
    <row r="933" spans="1:3" ht="12">
      <c r="A933" s="93"/>
      <c r="B933" s="93"/>
      <c r="C933" s="93"/>
    </row>
    <row r="934" spans="1:3" ht="12">
      <c r="A934" s="93"/>
      <c r="B934" s="93"/>
      <c r="C934" s="93"/>
    </row>
    <row r="935" spans="1:3" ht="12">
      <c r="A935" s="93"/>
      <c r="B935" s="93"/>
      <c r="C935" s="93"/>
    </row>
    <row r="936" spans="1:3" ht="12">
      <c r="A936" s="93"/>
      <c r="B936" s="93"/>
      <c r="C936" s="93"/>
    </row>
    <row r="937" spans="1:3" ht="12">
      <c r="A937" s="93"/>
      <c r="B937" s="93"/>
      <c r="C937" s="93"/>
    </row>
    <row r="938" spans="1:3" ht="12">
      <c r="A938" s="93"/>
      <c r="B938" s="93"/>
      <c r="C938" s="93"/>
    </row>
    <row r="939" spans="1:3" ht="12">
      <c r="A939" s="93"/>
      <c r="B939" s="93"/>
      <c r="C939" s="93"/>
    </row>
    <row r="940" spans="1:3" ht="12">
      <c r="A940" s="93"/>
      <c r="B940" s="93"/>
      <c r="C940" s="93"/>
    </row>
    <row r="941" spans="1:3" ht="12">
      <c r="A941" s="93"/>
      <c r="B941" s="93"/>
      <c r="C941" s="93"/>
    </row>
    <row r="942" spans="1:3" ht="12">
      <c r="A942" s="93"/>
      <c r="B942" s="93"/>
      <c r="C942" s="93"/>
    </row>
    <row r="943" spans="1:3" ht="12">
      <c r="A943" s="93"/>
      <c r="B943" s="93"/>
      <c r="C943" s="93"/>
    </row>
    <row r="944" spans="1:3" ht="12">
      <c r="A944" s="93"/>
      <c r="B944" s="93"/>
      <c r="C944" s="93"/>
    </row>
    <row r="945" spans="1:3" ht="12">
      <c r="A945" s="93"/>
      <c r="B945" s="93"/>
      <c r="C945" s="93"/>
    </row>
    <row r="946" spans="1:3" ht="12">
      <c r="A946" s="93"/>
      <c r="B946" s="93"/>
      <c r="C946" s="93"/>
    </row>
    <row r="947" spans="1:3" ht="12">
      <c r="A947" s="93"/>
      <c r="B947" s="93"/>
      <c r="C947" s="93"/>
    </row>
    <row r="948" spans="1:3" ht="12">
      <c r="A948" s="93"/>
      <c r="B948" s="93"/>
      <c r="C948" s="93"/>
    </row>
    <row r="949" spans="1:3" ht="12">
      <c r="A949" s="93"/>
      <c r="B949" s="93"/>
      <c r="C949" s="93"/>
    </row>
    <row r="950" spans="1:3" ht="12">
      <c r="A950" s="93"/>
      <c r="B950" s="93"/>
      <c r="C950" s="93"/>
    </row>
    <row r="951" spans="1:3" ht="12">
      <c r="A951" s="93"/>
      <c r="B951" s="93"/>
      <c r="C951" s="93"/>
    </row>
    <row r="952" spans="1:3" ht="12">
      <c r="A952" s="93"/>
      <c r="B952" s="93"/>
      <c r="C952" s="93"/>
    </row>
    <row r="953" spans="1:3" ht="12">
      <c r="A953" s="93"/>
      <c r="B953" s="93"/>
      <c r="C953" s="93"/>
    </row>
    <row r="954" spans="1:3" ht="12">
      <c r="A954" s="93"/>
      <c r="B954" s="93"/>
      <c r="C954" s="93"/>
    </row>
    <row r="955" spans="1:3" ht="12">
      <c r="A955" s="93"/>
      <c r="B955" s="93"/>
      <c r="C955" s="93"/>
    </row>
    <row r="956" spans="1:3" ht="12">
      <c r="A956" s="93"/>
      <c r="B956" s="93"/>
      <c r="C956" s="93"/>
    </row>
    <row r="957" spans="1:3" ht="12">
      <c r="A957" s="93"/>
      <c r="B957" s="93"/>
      <c r="C957" s="93"/>
    </row>
    <row r="958" spans="1:3" ht="12">
      <c r="A958" s="93"/>
      <c r="B958" s="93"/>
      <c r="C958" s="93"/>
    </row>
    <row r="959" spans="1:3" ht="12">
      <c r="A959" s="93"/>
      <c r="B959" s="93"/>
      <c r="C959" s="93"/>
    </row>
    <row r="960" spans="1:3" ht="12">
      <c r="A960" s="93"/>
      <c r="B960" s="93"/>
      <c r="C960" s="93"/>
    </row>
    <row r="961" spans="1:3" ht="12">
      <c r="A961" s="93"/>
      <c r="B961" s="93"/>
      <c r="C961" s="93"/>
    </row>
    <row r="962" spans="1:3" ht="12">
      <c r="A962" s="93"/>
      <c r="B962" s="93"/>
      <c r="C962" s="93"/>
    </row>
    <row r="963" spans="1:3" ht="12">
      <c r="A963" s="93"/>
      <c r="B963" s="93"/>
      <c r="C963" s="93"/>
    </row>
    <row r="964" spans="1:3" ht="12">
      <c r="A964" s="93"/>
      <c r="B964" s="93"/>
      <c r="C964" s="93"/>
    </row>
    <row r="965" spans="1:3" ht="12">
      <c r="A965" s="93"/>
      <c r="B965" s="93"/>
      <c r="C965" s="93"/>
    </row>
    <row r="966" spans="1:3" ht="12">
      <c r="A966" s="93"/>
      <c r="B966" s="93"/>
      <c r="C966" s="93"/>
    </row>
    <row r="967" spans="1:3" ht="12">
      <c r="A967" s="93"/>
      <c r="B967" s="93"/>
      <c r="C967" s="93"/>
    </row>
    <row r="968" spans="1:3" ht="12">
      <c r="A968" s="93"/>
      <c r="B968" s="93"/>
      <c r="C968" s="93"/>
    </row>
    <row r="969" spans="1:3" ht="12">
      <c r="A969" s="93"/>
      <c r="B969" s="93"/>
      <c r="C969" s="93"/>
    </row>
    <row r="970" spans="1:3" ht="12">
      <c r="A970" s="93"/>
      <c r="B970" s="93"/>
      <c r="C970" s="93"/>
    </row>
    <row r="971" spans="1:3" ht="12">
      <c r="A971" s="93"/>
      <c r="B971" s="93"/>
      <c r="C971" s="93"/>
    </row>
    <row r="972" spans="1:3" ht="12">
      <c r="A972" s="93"/>
      <c r="B972" s="93"/>
      <c r="C972" s="93"/>
    </row>
    <row r="973" spans="1:3" ht="12">
      <c r="A973" s="93"/>
      <c r="B973" s="93"/>
      <c r="C973" s="93"/>
    </row>
    <row r="974" spans="1:3" ht="12">
      <c r="A974" s="93"/>
      <c r="B974" s="93"/>
      <c r="C974" s="93"/>
    </row>
    <row r="975" spans="1:3" ht="12">
      <c r="A975" s="93"/>
      <c r="B975" s="93"/>
      <c r="C975" s="93"/>
    </row>
    <row r="976" spans="1:3" ht="12">
      <c r="A976" s="93"/>
      <c r="B976" s="93"/>
      <c r="C976" s="93"/>
    </row>
    <row r="977" spans="1:3" ht="12">
      <c r="A977" s="93"/>
      <c r="B977" s="93"/>
      <c r="C977" s="93"/>
    </row>
    <row r="978" spans="1:3" ht="12">
      <c r="A978" s="93"/>
      <c r="B978" s="93"/>
      <c r="C978" s="93"/>
    </row>
    <row r="979" spans="1:3" ht="12">
      <c r="A979" s="93"/>
      <c r="B979" s="93"/>
      <c r="C979" s="93"/>
    </row>
    <row r="980" spans="1:3" ht="12">
      <c r="A980" s="93"/>
      <c r="B980" s="93"/>
      <c r="C980" s="93"/>
    </row>
    <row r="981" spans="1:3" ht="12">
      <c r="A981" s="93"/>
      <c r="B981" s="93"/>
      <c r="C981" s="93"/>
    </row>
    <row r="982" spans="1:3" ht="12">
      <c r="A982" s="93"/>
      <c r="B982" s="93"/>
      <c r="C982" s="93"/>
    </row>
    <row r="983" spans="1:3" ht="12">
      <c r="A983" s="93"/>
      <c r="B983" s="93"/>
      <c r="C983" s="93"/>
    </row>
    <row r="984" spans="1:3" ht="12">
      <c r="A984" s="93"/>
      <c r="B984" s="93"/>
      <c r="C984" s="93"/>
    </row>
    <row r="985" spans="1:3" ht="12">
      <c r="A985" s="93"/>
      <c r="B985" s="93"/>
      <c r="C985" s="93"/>
    </row>
    <row r="986" spans="1:3" ht="12">
      <c r="A986" s="93"/>
      <c r="B986" s="93"/>
      <c r="C986" s="93"/>
    </row>
    <row r="987" spans="1:3" ht="12">
      <c r="A987" s="93"/>
      <c r="B987" s="93"/>
      <c r="C987" s="93"/>
    </row>
    <row r="988" spans="1:3" ht="12">
      <c r="A988" s="93"/>
      <c r="B988" s="93"/>
      <c r="C988" s="93"/>
    </row>
    <row r="989" spans="1:3" ht="12">
      <c r="A989" s="93"/>
      <c r="B989" s="93"/>
      <c r="C989" s="93"/>
    </row>
    <row r="990" spans="1:3" ht="12">
      <c r="A990" s="93"/>
      <c r="B990" s="93"/>
      <c r="C990" s="93"/>
    </row>
    <row r="991" spans="1:3" ht="12">
      <c r="A991" s="93"/>
      <c r="B991" s="93"/>
      <c r="C991" s="93"/>
    </row>
    <row r="992" spans="1:3" ht="12">
      <c r="A992" s="93"/>
      <c r="B992" s="93"/>
      <c r="C992" s="93"/>
    </row>
    <row r="993" spans="1:3" ht="12">
      <c r="A993" s="93"/>
      <c r="B993" s="93"/>
      <c r="C993" s="93"/>
    </row>
    <row r="994" spans="1:3" ht="12">
      <c r="A994" s="93"/>
      <c r="B994" s="93"/>
      <c r="C994" s="93"/>
    </row>
    <row r="995" spans="1:3" ht="12">
      <c r="A995" s="93"/>
      <c r="B995" s="93"/>
      <c r="C995" s="93"/>
    </row>
    <row r="996" spans="1:3" ht="12">
      <c r="A996" s="93"/>
      <c r="B996" s="93"/>
      <c r="C996" s="93"/>
    </row>
    <row r="997" spans="1:3" ht="12">
      <c r="A997" s="93"/>
      <c r="B997" s="93"/>
      <c r="C997" s="93"/>
    </row>
    <row r="998" spans="1:3" ht="12">
      <c r="A998" s="93"/>
      <c r="B998" s="93"/>
      <c r="C998" s="93"/>
    </row>
    <row r="999" spans="1:3" ht="12">
      <c r="A999" s="93"/>
      <c r="B999" s="93"/>
      <c r="C999" s="93"/>
    </row>
    <row r="1000" spans="1:3" ht="12">
      <c r="A1000" s="93"/>
      <c r="B1000" s="93"/>
      <c r="C1000" s="93"/>
    </row>
    <row r="1001" spans="1:3" ht="12">
      <c r="A1001" s="93"/>
      <c r="B1001" s="93"/>
      <c r="C1001" s="93"/>
    </row>
    <row r="1002" spans="1:3" ht="12">
      <c r="A1002" s="93"/>
      <c r="B1002" s="93"/>
      <c r="C1002" s="93"/>
    </row>
    <row r="1003" spans="1:3" ht="12">
      <c r="A1003" s="93"/>
      <c r="B1003" s="93"/>
      <c r="C1003" s="93"/>
    </row>
    <row r="1004" spans="1:3" ht="12">
      <c r="A1004" s="93"/>
      <c r="B1004" s="93"/>
      <c r="C1004" s="93"/>
    </row>
    <row r="1005" spans="1:3" ht="12">
      <c r="A1005" s="93"/>
      <c r="B1005" s="93"/>
      <c r="C1005" s="93"/>
    </row>
    <row r="1006" spans="1:3" ht="12">
      <c r="A1006" s="93"/>
      <c r="B1006" s="93"/>
      <c r="C1006" s="93"/>
    </row>
    <row r="1007" spans="1:3" ht="12">
      <c r="A1007" s="93"/>
      <c r="B1007" s="93"/>
      <c r="C1007" s="93"/>
    </row>
    <row r="1008" spans="1:3" ht="12">
      <c r="A1008" s="93"/>
      <c r="B1008" s="93"/>
      <c r="C1008" s="93"/>
    </row>
    <row r="1009" spans="1:3" ht="12">
      <c r="A1009" s="93"/>
      <c r="B1009" s="93"/>
      <c r="C1009" s="93"/>
    </row>
    <row r="1010" spans="1:3" ht="12">
      <c r="A1010" s="93"/>
      <c r="B1010" s="93"/>
      <c r="C1010" s="93"/>
    </row>
    <row r="1011" spans="1:3" ht="12">
      <c r="A1011" s="93"/>
      <c r="B1011" s="93"/>
      <c r="C1011" s="93"/>
    </row>
    <row r="1012" spans="1:3" ht="12">
      <c r="A1012" s="93"/>
      <c r="B1012" s="93"/>
      <c r="C1012" s="93"/>
    </row>
    <row r="1013" spans="1:3" ht="12">
      <c r="A1013" s="93"/>
      <c r="B1013" s="93"/>
      <c r="C1013" s="93"/>
    </row>
    <row r="1014" spans="1:3" ht="12">
      <c r="A1014" s="93"/>
      <c r="B1014" s="93"/>
      <c r="C1014" s="93"/>
    </row>
    <row r="1015" spans="1:3" ht="12">
      <c r="A1015" s="93"/>
      <c r="B1015" s="93"/>
      <c r="C1015" s="93"/>
    </row>
    <row r="1016" spans="1:3" ht="12">
      <c r="A1016" s="93"/>
      <c r="B1016" s="93"/>
      <c r="C1016" s="93"/>
    </row>
    <row r="1017" spans="1:3" ht="12">
      <c r="A1017" s="93"/>
      <c r="B1017" s="93"/>
      <c r="C1017" s="93"/>
    </row>
    <row r="1018" spans="1:3" ht="12">
      <c r="A1018" s="93"/>
      <c r="B1018" s="93"/>
      <c r="C1018" s="93"/>
    </row>
    <row r="1019" spans="1:3" ht="12">
      <c r="A1019" s="93"/>
      <c r="B1019" s="93"/>
      <c r="C1019" s="93"/>
    </row>
    <row r="1020" spans="1:3" ht="12">
      <c r="A1020" s="93"/>
      <c r="B1020" s="93"/>
      <c r="C1020" s="93"/>
    </row>
    <row r="1021" spans="1:3" ht="12">
      <c r="A1021" s="93"/>
      <c r="B1021" s="93"/>
      <c r="C1021" s="93"/>
    </row>
    <row r="1022" spans="1:3" ht="12">
      <c r="A1022" s="93"/>
      <c r="B1022" s="93"/>
      <c r="C1022" s="93"/>
    </row>
    <row r="1023" spans="1:3" ht="12">
      <c r="A1023" s="93"/>
      <c r="B1023" s="93"/>
      <c r="C1023" s="93"/>
    </row>
    <row r="1024" spans="1:3" ht="12">
      <c r="A1024" s="93"/>
      <c r="B1024" s="93"/>
      <c r="C1024" s="93"/>
    </row>
    <row r="1025" spans="1:3" ht="12">
      <c r="A1025" s="93"/>
      <c r="B1025" s="93"/>
      <c r="C1025" s="93"/>
    </row>
    <row r="1026" spans="1:3" ht="12">
      <c r="A1026" s="93"/>
      <c r="B1026" s="93"/>
      <c r="C1026" s="93"/>
    </row>
    <row r="1027" spans="1:3" ht="12">
      <c r="A1027" s="93"/>
      <c r="B1027" s="93"/>
      <c r="C1027" s="93"/>
    </row>
    <row r="1028" spans="1:3" ht="12">
      <c r="A1028" s="93"/>
      <c r="B1028" s="93"/>
      <c r="C1028" s="93"/>
    </row>
    <row r="1029" spans="1:3" ht="12">
      <c r="A1029" s="93"/>
      <c r="B1029" s="93"/>
      <c r="C1029" s="93"/>
    </row>
    <row r="1030" spans="1:3" ht="12">
      <c r="A1030" s="93"/>
      <c r="B1030" s="93"/>
      <c r="C1030" s="93"/>
    </row>
    <row r="1031" spans="1:3" ht="12">
      <c r="A1031" s="93"/>
      <c r="B1031" s="93"/>
      <c r="C1031" s="93"/>
    </row>
    <row r="1032" spans="1:3" ht="12">
      <c r="A1032" s="93"/>
      <c r="B1032" s="93"/>
      <c r="C1032" s="93"/>
    </row>
    <row r="1033" spans="1:3" ht="12">
      <c r="A1033" s="93"/>
      <c r="B1033" s="93"/>
      <c r="C1033" s="93"/>
    </row>
    <row r="1034" spans="1:3" ht="12">
      <c r="A1034" s="93"/>
      <c r="B1034" s="93"/>
      <c r="C1034" s="93"/>
    </row>
    <row r="1035" spans="1:3" ht="12">
      <c r="A1035" s="93"/>
      <c r="B1035" s="93"/>
      <c r="C1035" s="93"/>
    </row>
    <row r="1036" spans="1:3" ht="12">
      <c r="A1036" s="93"/>
      <c r="B1036" s="93"/>
      <c r="C1036" s="93"/>
    </row>
    <row r="1037" spans="1:3" ht="12">
      <c r="A1037" s="93"/>
      <c r="B1037" s="93"/>
      <c r="C1037" s="93"/>
    </row>
    <row r="1038" spans="1:3" ht="12">
      <c r="A1038" s="93"/>
      <c r="B1038" s="93"/>
      <c r="C1038" s="93"/>
    </row>
    <row r="1039" spans="1:3" ht="12">
      <c r="A1039" s="93"/>
      <c r="B1039" s="93"/>
      <c r="C1039" s="93"/>
    </row>
    <row r="1040" spans="1:3" ht="12">
      <c r="A1040" s="93"/>
      <c r="B1040" s="93"/>
      <c r="C1040" s="93"/>
    </row>
    <row r="1041" spans="1:3" ht="12">
      <c r="A1041" s="93"/>
      <c r="B1041" s="93"/>
      <c r="C1041" s="93"/>
    </row>
    <row r="1042" spans="1:3" ht="12">
      <c r="A1042" s="93"/>
      <c r="B1042" s="93"/>
      <c r="C1042" s="93"/>
    </row>
    <row r="1043" spans="1:3" ht="12">
      <c r="A1043" s="93"/>
      <c r="B1043" s="93"/>
      <c r="C1043" s="93"/>
    </row>
    <row r="1044" spans="1:3" ht="12">
      <c r="A1044" s="93"/>
      <c r="B1044" s="93"/>
      <c r="C1044" s="93"/>
    </row>
    <row r="1045" spans="1:3" ht="12">
      <c r="A1045" s="93"/>
      <c r="B1045" s="93"/>
      <c r="C1045" s="93"/>
    </row>
    <row r="1046" spans="1:3" ht="12">
      <c r="A1046" s="93"/>
      <c r="B1046" s="93"/>
      <c r="C1046" s="93"/>
    </row>
    <row r="1047" spans="1:3" ht="12">
      <c r="A1047" s="93"/>
      <c r="B1047" s="93"/>
      <c r="C1047" s="93"/>
    </row>
    <row r="1048" spans="1:3" ht="12">
      <c r="A1048" s="93"/>
      <c r="B1048" s="93"/>
      <c r="C1048" s="93"/>
    </row>
    <row r="1049" spans="1:3" ht="12">
      <c r="A1049" s="93"/>
      <c r="B1049" s="93"/>
      <c r="C1049" s="93"/>
    </row>
    <row r="1050" spans="1:3" ht="12">
      <c r="A1050" s="93"/>
      <c r="B1050" s="93"/>
      <c r="C1050" s="93"/>
    </row>
    <row r="1051" spans="1:3" ht="12">
      <c r="A1051" s="93"/>
      <c r="B1051" s="93"/>
      <c r="C1051" s="93"/>
    </row>
    <row r="1052" spans="1:3" ht="12">
      <c r="A1052" s="93"/>
      <c r="B1052" s="93"/>
      <c r="C1052" s="93"/>
    </row>
    <row r="1053" spans="1:3" ht="12">
      <c r="A1053" s="93"/>
      <c r="B1053" s="93"/>
      <c r="C1053" s="93"/>
    </row>
    <row r="1054" spans="1:3" ht="12">
      <c r="A1054" s="93"/>
      <c r="B1054" s="93"/>
      <c r="C1054" s="93"/>
    </row>
    <row r="1055" spans="1:3" ht="12">
      <c r="A1055" s="93"/>
      <c r="B1055" s="93"/>
      <c r="C1055" s="93"/>
    </row>
    <row r="1056" spans="1:3" ht="12">
      <c r="A1056" s="93"/>
      <c r="B1056" s="93"/>
      <c r="C1056" s="93"/>
    </row>
    <row r="1057" spans="1:3" ht="12">
      <c r="A1057" s="93"/>
      <c r="B1057" s="93"/>
      <c r="C1057" s="93"/>
    </row>
    <row r="1058" spans="1:3" ht="12">
      <c r="A1058" s="93"/>
      <c r="B1058" s="93"/>
      <c r="C1058" s="93"/>
    </row>
    <row r="1059" spans="1:3" ht="12">
      <c r="A1059" s="93"/>
      <c r="B1059" s="93"/>
      <c r="C1059" s="93"/>
    </row>
    <row r="1060" spans="1:3" ht="12">
      <c r="A1060" s="93"/>
      <c r="B1060" s="93"/>
      <c r="C1060" s="93"/>
    </row>
    <row r="1061" spans="1:3" ht="12">
      <c r="A1061" s="93"/>
      <c r="B1061" s="93"/>
      <c r="C1061" s="93"/>
    </row>
    <row r="1062" spans="1:3" ht="12">
      <c r="A1062" s="93"/>
      <c r="B1062" s="93"/>
      <c r="C1062" s="93"/>
    </row>
    <row r="1063" spans="1:3" ht="12">
      <c r="A1063" s="93"/>
      <c r="B1063" s="93"/>
      <c r="C1063" s="93"/>
    </row>
    <row r="1064" spans="1:3" ht="12">
      <c r="A1064" s="93"/>
      <c r="B1064" s="93"/>
      <c r="C1064" s="93"/>
    </row>
    <row r="1065" spans="1:3" ht="12">
      <c r="A1065" s="93"/>
      <c r="B1065" s="93"/>
      <c r="C1065" s="93"/>
    </row>
    <row r="1066" spans="1:3" ht="12">
      <c r="A1066" s="93"/>
      <c r="B1066" s="93"/>
      <c r="C1066" s="93"/>
    </row>
    <row r="1067" spans="1:3" ht="12">
      <c r="A1067" s="93"/>
      <c r="B1067" s="93"/>
      <c r="C1067" s="93"/>
    </row>
    <row r="1068" spans="1:3" ht="12">
      <c r="A1068" s="93"/>
      <c r="B1068" s="93"/>
      <c r="C1068" s="93"/>
    </row>
    <row r="1069" spans="1:3" ht="12">
      <c r="A1069" s="93"/>
      <c r="B1069" s="93"/>
      <c r="C1069" s="93"/>
    </row>
    <row r="1070" spans="1:3" ht="12">
      <c r="A1070" s="93"/>
      <c r="B1070" s="93"/>
      <c r="C1070" s="93"/>
    </row>
    <row r="1071" spans="1:3" ht="12">
      <c r="A1071" s="93"/>
      <c r="B1071" s="93"/>
      <c r="C1071" s="93"/>
    </row>
    <row r="1072" spans="1:3" ht="12">
      <c r="A1072" s="93"/>
      <c r="B1072" s="93"/>
      <c r="C1072" s="93"/>
    </row>
    <row r="1073" spans="1:3" ht="12">
      <c r="A1073" s="93"/>
      <c r="B1073" s="93"/>
      <c r="C1073" s="93"/>
    </row>
    <row r="1074" spans="1:3" ht="12">
      <c r="A1074" s="93"/>
      <c r="B1074" s="93"/>
      <c r="C1074" s="93"/>
    </row>
    <row r="1075" spans="1:3" ht="12">
      <c r="A1075" s="93"/>
      <c r="B1075" s="93"/>
      <c r="C1075" s="93"/>
    </row>
    <row r="1076" spans="1:3" ht="12">
      <c r="A1076" s="93"/>
      <c r="B1076" s="93"/>
      <c r="C1076" s="93"/>
    </row>
    <row r="1077" spans="1:3" ht="12">
      <c r="A1077" s="93"/>
      <c r="B1077" s="93"/>
      <c r="C1077" s="93"/>
    </row>
    <row r="1078" spans="1:3" ht="12">
      <c r="A1078" s="93"/>
      <c r="B1078" s="93"/>
      <c r="C1078" s="93"/>
    </row>
    <row r="1079" spans="1:3" ht="12">
      <c r="A1079" s="93"/>
      <c r="B1079" s="93"/>
      <c r="C1079" s="93"/>
    </row>
    <row r="1080" spans="1:3" ht="12">
      <c r="A1080" s="93"/>
      <c r="B1080" s="93"/>
      <c r="C1080" s="93"/>
    </row>
    <row r="1081" spans="1:3" ht="12">
      <c r="A1081" s="93"/>
      <c r="B1081" s="93"/>
      <c r="C1081" s="93"/>
    </row>
    <row r="1082" spans="1:3" ht="12">
      <c r="A1082" s="93"/>
      <c r="B1082" s="93"/>
      <c r="C1082" s="93"/>
    </row>
    <row r="1083" spans="1:3" ht="12">
      <c r="A1083" s="93"/>
      <c r="B1083" s="93"/>
      <c r="C1083" s="93"/>
    </row>
    <row r="1084" spans="1:3" ht="12">
      <c r="A1084" s="93"/>
      <c r="B1084" s="93"/>
      <c r="C1084" s="93"/>
    </row>
    <row r="1085" spans="1:3" ht="12">
      <c r="A1085" s="93"/>
      <c r="B1085" s="93"/>
      <c r="C1085" s="93"/>
    </row>
    <row r="1086" spans="1:3" ht="12">
      <c r="A1086" s="93"/>
      <c r="B1086" s="93"/>
      <c r="C1086" s="93"/>
    </row>
    <row r="1087" spans="1:3" ht="12">
      <c r="A1087" s="93"/>
      <c r="B1087" s="93"/>
      <c r="C1087" s="93"/>
    </row>
    <row r="1088" spans="1:3" ht="12">
      <c r="A1088" s="93"/>
      <c r="B1088" s="93"/>
      <c r="C1088" s="93"/>
    </row>
    <row r="1089" spans="1:3" ht="12">
      <c r="A1089" s="93"/>
      <c r="B1089" s="93"/>
      <c r="C1089" s="93"/>
    </row>
    <row r="1090" spans="1:3" ht="12">
      <c r="A1090" s="93"/>
      <c r="B1090" s="93"/>
      <c r="C1090" s="93"/>
    </row>
    <row r="1091" spans="1:3" ht="12">
      <c r="A1091" s="93"/>
      <c r="B1091" s="93"/>
      <c r="C1091" s="93"/>
    </row>
    <row r="1092" spans="1:3" ht="12">
      <c r="A1092" s="93"/>
      <c r="B1092" s="93"/>
      <c r="C1092" s="93"/>
    </row>
    <row r="1093" spans="1:3" ht="12">
      <c r="A1093" s="93"/>
      <c r="B1093" s="93"/>
      <c r="C1093" s="93"/>
    </row>
    <row r="1094" spans="1:3" ht="12">
      <c r="A1094" s="93"/>
      <c r="B1094" s="93"/>
      <c r="C1094" s="93"/>
    </row>
    <row r="1095" spans="1:3" ht="12">
      <c r="A1095" s="93"/>
      <c r="B1095" s="93"/>
      <c r="C1095" s="93"/>
    </row>
    <row r="1096" spans="1:3" ht="12">
      <c r="A1096" s="93"/>
      <c r="B1096" s="93"/>
      <c r="C1096" s="93"/>
    </row>
    <row r="1097" spans="1:3" ht="12">
      <c r="A1097" s="93"/>
      <c r="B1097" s="93"/>
      <c r="C1097" s="93"/>
    </row>
    <row r="1098" spans="1:3" ht="12">
      <c r="A1098" s="93"/>
      <c r="B1098" s="93"/>
      <c r="C1098" s="93"/>
    </row>
    <row r="1099" spans="1:3" ht="12">
      <c r="A1099" s="93"/>
      <c r="B1099" s="93"/>
      <c r="C1099" s="93"/>
    </row>
    <row r="1100" spans="1:3" ht="12">
      <c r="A1100" s="93"/>
      <c r="B1100" s="93"/>
      <c r="C1100" s="93"/>
    </row>
    <row r="1101" spans="1:3" ht="12">
      <c r="A1101" s="93"/>
      <c r="B1101" s="93"/>
      <c r="C1101" s="93"/>
    </row>
    <row r="1102" spans="1:3" ht="12">
      <c r="A1102" s="93"/>
      <c r="B1102" s="93"/>
      <c r="C1102" s="93"/>
    </row>
    <row r="1103" spans="1:3" ht="12">
      <c r="A1103" s="93"/>
      <c r="B1103" s="93"/>
      <c r="C1103" s="93"/>
    </row>
    <row r="1104" spans="1:3" ht="12">
      <c r="A1104" s="93"/>
      <c r="B1104" s="93"/>
      <c r="C1104" s="93"/>
    </row>
    <row r="1105" spans="1:3" ht="12">
      <c r="A1105" s="93"/>
      <c r="B1105" s="93"/>
      <c r="C1105" s="93"/>
    </row>
    <row r="1106" spans="1:3" ht="12">
      <c r="A1106" s="93"/>
      <c r="B1106" s="93"/>
      <c r="C1106" s="93"/>
    </row>
    <row r="1107" spans="1:3" ht="12">
      <c r="A1107" s="93"/>
      <c r="B1107" s="93"/>
      <c r="C1107" s="93"/>
    </row>
    <row r="1108" spans="1:3" ht="12">
      <c r="A1108" s="93"/>
      <c r="B1108" s="93"/>
      <c r="C1108" s="93"/>
    </row>
    <row r="1109" spans="1:3" ht="12">
      <c r="A1109" s="93"/>
      <c r="B1109" s="93"/>
      <c r="C1109" s="93"/>
    </row>
    <row r="1110" spans="1:3" ht="12">
      <c r="A1110" s="93"/>
      <c r="B1110" s="93"/>
      <c r="C1110" s="93"/>
    </row>
    <row r="1111" spans="1:3" ht="12">
      <c r="A1111" s="93"/>
      <c r="B1111" s="93"/>
      <c r="C1111" s="93"/>
    </row>
    <row r="1112" spans="1:3" ht="12">
      <c r="A1112" s="93"/>
      <c r="B1112" s="93"/>
      <c r="C1112" s="93"/>
    </row>
    <row r="1113" spans="1:3" ht="12">
      <c r="A1113" s="93"/>
      <c r="B1113" s="93"/>
      <c r="C1113" s="93"/>
    </row>
    <row r="1114" spans="1:3" ht="12">
      <c r="A1114" s="93"/>
      <c r="B1114" s="93"/>
      <c r="C1114" s="93"/>
    </row>
    <row r="1115" spans="1:3" ht="12">
      <c r="A1115" s="93"/>
      <c r="B1115" s="93"/>
      <c r="C1115" s="93"/>
    </row>
    <row r="1116" spans="1:3" ht="12">
      <c r="A1116" s="93"/>
      <c r="B1116" s="93"/>
      <c r="C1116" s="93"/>
    </row>
    <row r="1117" spans="1:3" ht="12">
      <c r="A1117" s="93"/>
      <c r="B1117" s="93"/>
      <c r="C1117" s="93"/>
    </row>
    <row r="1118" spans="1:3" ht="12">
      <c r="A1118" s="93"/>
      <c r="B1118" s="93"/>
      <c r="C1118" s="93"/>
    </row>
    <row r="1119" spans="1:3" ht="12">
      <c r="A1119" s="93"/>
      <c r="B1119" s="93"/>
      <c r="C1119" s="93"/>
    </row>
    <row r="1120" spans="1:3" ht="12">
      <c r="A1120" s="93"/>
      <c r="B1120" s="93"/>
      <c r="C1120" s="93"/>
    </row>
    <row r="1121" spans="1:3" ht="12">
      <c r="A1121" s="93"/>
      <c r="B1121" s="93"/>
      <c r="C1121" s="93"/>
    </row>
    <row r="1122" spans="1:3" ht="12">
      <c r="A1122" s="93"/>
      <c r="B1122" s="93"/>
      <c r="C1122" s="93"/>
    </row>
    <row r="1123" spans="1:3" ht="12">
      <c r="A1123" s="93"/>
      <c r="B1123" s="93"/>
      <c r="C1123" s="93"/>
    </row>
    <row r="1124" spans="1:3" ht="12">
      <c r="A1124" s="93"/>
      <c r="B1124" s="93"/>
      <c r="C1124" s="93"/>
    </row>
    <row r="1125" spans="1:3" ht="12">
      <c r="A1125" s="93"/>
      <c r="B1125" s="93"/>
      <c r="C1125" s="93"/>
    </row>
    <row r="1126" spans="1:3" ht="12">
      <c r="A1126" s="93"/>
      <c r="B1126" s="93"/>
      <c r="C1126" s="93"/>
    </row>
    <row r="1127" spans="1:3" ht="12">
      <c r="A1127" s="93"/>
      <c r="B1127" s="93"/>
      <c r="C1127" s="93"/>
    </row>
    <row r="1128" spans="1:3" ht="12">
      <c r="A1128" s="93"/>
      <c r="B1128" s="93"/>
      <c r="C1128" s="93"/>
    </row>
    <row r="1129" spans="1:3" ht="12">
      <c r="A1129" s="93"/>
      <c r="B1129" s="93"/>
      <c r="C1129" s="93"/>
    </row>
    <row r="1130" spans="1:3" ht="12">
      <c r="A1130" s="93"/>
      <c r="B1130" s="93"/>
      <c r="C1130" s="93"/>
    </row>
    <row r="1131" spans="1:3" ht="12">
      <c r="A1131" s="93"/>
      <c r="B1131" s="93"/>
      <c r="C1131" s="93"/>
    </row>
    <row r="1132" spans="1:3" ht="12">
      <c r="A1132" s="93"/>
      <c r="B1132" s="93"/>
      <c r="C1132" s="93"/>
    </row>
    <row r="1133" spans="1:3" ht="12">
      <c r="A1133" s="93"/>
      <c r="B1133" s="93"/>
      <c r="C1133" s="93"/>
    </row>
    <row r="1134" spans="1:3" ht="12">
      <c r="A1134" s="93"/>
      <c r="B1134" s="93"/>
      <c r="C1134" s="93"/>
    </row>
    <row r="1135" spans="1:3" ht="12">
      <c r="A1135" s="93"/>
      <c r="B1135" s="93"/>
      <c r="C1135" s="93"/>
    </row>
    <row r="1136" spans="1:3" ht="12">
      <c r="A1136" s="93"/>
      <c r="B1136" s="93"/>
      <c r="C1136" s="93"/>
    </row>
    <row r="1137" spans="1:3" ht="12">
      <c r="A1137" s="93"/>
      <c r="B1137" s="93"/>
      <c r="C1137" s="93"/>
    </row>
    <row r="1138" spans="1:3" ht="12">
      <c r="A1138" s="93"/>
      <c r="B1138" s="93"/>
      <c r="C1138" s="93"/>
    </row>
    <row r="1139" spans="1:3" ht="12">
      <c r="A1139" s="93"/>
      <c r="B1139" s="93"/>
      <c r="C1139" s="93"/>
    </row>
    <row r="1140" spans="1:3" ht="12">
      <c r="A1140" s="93"/>
      <c r="B1140" s="93"/>
      <c r="C1140" s="93"/>
    </row>
    <row r="1141" spans="1:3" ht="12">
      <c r="A1141" s="93"/>
      <c r="B1141" s="93"/>
      <c r="C1141" s="93"/>
    </row>
    <row r="1142" spans="1:3" ht="12">
      <c r="A1142" s="93"/>
      <c r="B1142" s="93"/>
      <c r="C1142" s="93"/>
    </row>
    <row r="1143" spans="1:3" ht="12">
      <c r="A1143" s="93"/>
      <c r="B1143" s="93"/>
      <c r="C1143" s="93"/>
    </row>
    <row r="1144" spans="1:3" ht="12">
      <c r="A1144" s="93"/>
      <c r="B1144" s="93"/>
      <c r="C1144" s="93"/>
    </row>
    <row r="1145" spans="1:3" ht="12">
      <c r="A1145" s="93"/>
      <c r="B1145" s="93"/>
      <c r="C1145" s="93"/>
    </row>
    <row r="1146" spans="1:3" ht="12">
      <c r="A1146" s="93"/>
      <c r="B1146" s="93"/>
      <c r="C1146" s="93"/>
    </row>
    <row r="1147" spans="1:3" ht="12">
      <c r="A1147" s="93"/>
      <c r="B1147" s="93"/>
      <c r="C1147" s="93"/>
    </row>
    <row r="1148" spans="1:3" ht="12">
      <c r="A1148" s="93"/>
      <c r="B1148" s="93"/>
      <c r="C1148" s="93"/>
    </row>
    <row r="1149" spans="1:3" ht="12">
      <c r="A1149" s="93"/>
      <c r="B1149" s="93"/>
      <c r="C1149" s="93"/>
    </row>
    <row r="1150" spans="1:3" ht="12">
      <c r="A1150" s="93"/>
      <c r="B1150" s="93"/>
      <c r="C1150" s="93"/>
    </row>
    <row r="1151" spans="1:3" ht="12">
      <c r="A1151" s="93"/>
      <c r="B1151" s="93"/>
      <c r="C1151" s="93"/>
    </row>
    <row r="1152" spans="1:3" ht="12">
      <c r="A1152" s="93"/>
      <c r="B1152" s="93"/>
      <c r="C1152" s="93"/>
    </row>
    <row r="1153" spans="1:3" ht="12">
      <c r="A1153" s="93"/>
      <c r="B1153" s="93"/>
      <c r="C1153" s="93"/>
    </row>
    <row r="1154" spans="1:3" ht="12">
      <c r="A1154" s="93"/>
      <c r="B1154" s="93"/>
      <c r="C1154" s="93"/>
    </row>
    <row r="1155" spans="1:3" ht="12">
      <c r="A1155" s="93"/>
      <c r="B1155" s="93"/>
      <c r="C1155" s="93"/>
    </row>
    <row r="1156" spans="1:3" ht="12">
      <c r="A1156" s="93"/>
      <c r="B1156" s="93"/>
      <c r="C1156" s="93"/>
    </row>
    <row r="1157" spans="1:3" ht="12">
      <c r="A1157" s="93"/>
      <c r="B1157" s="93"/>
      <c r="C1157" s="93"/>
    </row>
    <row r="1158" spans="1:3" ht="12">
      <c r="A1158" s="93"/>
      <c r="B1158" s="93"/>
      <c r="C1158" s="93"/>
    </row>
    <row r="1159" spans="1:3" ht="12">
      <c r="A1159" s="93"/>
      <c r="B1159" s="93"/>
      <c r="C1159" s="93"/>
    </row>
    <row r="1160" spans="1:3" ht="12">
      <c r="A1160" s="93"/>
      <c r="B1160" s="93"/>
      <c r="C1160" s="93"/>
    </row>
    <row r="1161" spans="1:3" ht="12">
      <c r="A1161" s="93"/>
      <c r="B1161" s="93"/>
      <c r="C1161" s="93"/>
    </row>
    <row r="1162" spans="1:3" ht="12">
      <c r="A1162" s="93"/>
      <c r="B1162" s="93"/>
      <c r="C1162" s="93"/>
    </row>
    <row r="1163" spans="1:3" ht="12">
      <c r="A1163" s="93"/>
      <c r="B1163" s="93"/>
      <c r="C1163" s="93"/>
    </row>
    <row r="1164" spans="1:3" ht="12">
      <c r="A1164" s="93"/>
      <c r="B1164" s="93"/>
      <c r="C1164" s="93"/>
    </row>
    <row r="1165" spans="1:3" ht="12">
      <c r="A1165" s="93"/>
      <c r="B1165" s="93"/>
      <c r="C1165" s="93"/>
    </row>
    <row r="1166" spans="1:3" ht="12">
      <c r="A1166" s="93"/>
      <c r="B1166" s="93"/>
      <c r="C1166" s="93"/>
    </row>
    <row r="1167" spans="1:3" ht="12">
      <c r="A1167" s="93"/>
      <c r="B1167" s="93"/>
      <c r="C1167" s="93"/>
    </row>
    <row r="1168" spans="1:3" ht="12">
      <c r="A1168" s="93"/>
      <c r="B1168" s="93"/>
      <c r="C1168" s="93"/>
    </row>
    <row r="1169" spans="1:3" ht="12">
      <c r="A1169" s="93"/>
      <c r="B1169" s="93"/>
      <c r="C1169" s="93"/>
    </row>
    <row r="1170" spans="1:3" ht="12">
      <c r="A1170" s="93"/>
      <c r="B1170" s="93"/>
      <c r="C1170" s="93"/>
    </row>
    <row r="1171" spans="1:3" ht="12">
      <c r="A1171" s="93"/>
      <c r="B1171" s="93"/>
      <c r="C1171" s="93"/>
    </row>
    <row r="1172" spans="1:3" ht="12">
      <c r="A1172" s="93"/>
      <c r="B1172" s="93"/>
      <c r="C1172" s="93"/>
    </row>
    <row r="1173" spans="1:3" ht="12">
      <c r="A1173" s="93"/>
      <c r="B1173" s="93"/>
      <c r="C1173" s="93"/>
    </row>
    <row r="1174" spans="1:3" ht="12">
      <c r="A1174" s="93"/>
      <c r="B1174" s="93"/>
      <c r="C1174" s="93"/>
    </row>
    <row r="1175" spans="1:3" ht="12">
      <c r="A1175" s="93"/>
      <c r="B1175" s="93"/>
      <c r="C1175" s="93"/>
    </row>
    <row r="1176" spans="1:3" ht="12">
      <c r="A1176" s="93"/>
      <c r="B1176" s="93"/>
      <c r="C1176" s="93"/>
    </row>
    <row r="1177" spans="1:3" ht="12">
      <c r="A1177" s="93"/>
      <c r="B1177" s="93"/>
      <c r="C1177" s="93"/>
    </row>
    <row r="1178" spans="1:3" ht="12">
      <c r="A1178" s="93"/>
      <c r="B1178" s="93"/>
      <c r="C1178" s="93"/>
    </row>
    <row r="1179" spans="1:3" ht="12">
      <c r="A1179" s="93"/>
      <c r="B1179" s="93"/>
      <c r="C1179" s="93"/>
    </row>
    <row r="1180" spans="1:3" ht="12">
      <c r="A1180" s="93"/>
      <c r="B1180" s="93"/>
      <c r="C1180" s="93"/>
    </row>
    <row r="1181" spans="1:3" ht="12">
      <c r="A1181" s="93"/>
      <c r="B1181" s="93"/>
      <c r="C1181" s="93"/>
    </row>
    <row r="1182" spans="1:3" ht="12">
      <c r="A1182" s="93"/>
      <c r="B1182" s="93"/>
      <c r="C1182" s="93"/>
    </row>
    <row r="1183" spans="1:3" ht="12">
      <c r="A1183" s="93"/>
      <c r="B1183" s="93"/>
      <c r="C1183" s="93"/>
    </row>
    <row r="1184" spans="1:3" ht="12">
      <c r="A1184" s="93"/>
      <c r="B1184" s="93"/>
      <c r="C1184" s="93"/>
    </row>
    <row r="1185" spans="1:3" ht="12">
      <c r="A1185" s="93"/>
      <c r="B1185" s="93"/>
      <c r="C1185" s="93"/>
    </row>
    <row r="1186" spans="1:3" ht="12">
      <c r="A1186" s="93"/>
      <c r="B1186" s="93"/>
      <c r="C1186" s="93"/>
    </row>
    <row r="1187" spans="1:3" ht="12">
      <c r="A1187" s="93"/>
      <c r="B1187" s="93"/>
      <c r="C1187" s="93"/>
    </row>
    <row r="1188" spans="1:3" ht="12">
      <c r="A1188" s="93"/>
      <c r="B1188" s="93"/>
      <c r="C1188" s="93"/>
    </row>
    <row r="1189" spans="1:3" ht="12">
      <c r="A1189" s="93"/>
      <c r="B1189" s="93"/>
      <c r="C1189" s="93"/>
    </row>
    <row r="1190" spans="1:3" ht="12">
      <c r="A1190" s="93"/>
      <c r="B1190" s="93"/>
      <c r="C1190" s="93"/>
    </row>
    <row r="1191" spans="1:3" ht="12">
      <c r="A1191" s="93"/>
      <c r="B1191" s="93"/>
      <c r="C1191" s="93"/>
    </row>
    <row r="1192" spans="1:3" ht="12">
      <c r="A1192" s="93"/>
      <c r="B1192" s="93"/>
      <c r="C1192" s="93"/>
    </row>
    <row r="1193" spans="1:3" ht="12">
      <c r="A1193" s="93"/>
      <c r="B1193" s="93"/>
      <c r="C1193" s="93"/>
    </row>
    <row r="1194" spans="1:3" ht="12">
      <c r="A1194" s="93"/>
      <c r="B1194" s="93"/>
      <c r="C1194" s="93"/>
    </row>
    <row r="1195" spans="1:3" ht="12">
      <c r="A1195" s="93"/>
      <c r="B1195" s="93"/>
      <c r="C1195" s="93"/>
    </row>
    <row r="1196" spans="1:3" ht="12">
      <c r="A1196" s="93"/>
      <c r="B1196" s="93"/>
      <c r="C1196" s="93"/>
    </row>
    <row r="1197" spans="1:3" ht="12">
      <c r="A1197" s="93"/>
      <c r="B1197" s="93"/>
      <c r="C1197" s="93"/>
    </row>
    <row r="1198" spans="1:3" ht="12">
      <c r="A1198" s="93"/>
      <c r="B1198" s="93"/>
      <c r="C1198" s="93"/>
    </row>
    <row r="1199" spans="1:3" ht="12">
      <c r="A1199" s="93"/>
      <c r="B1199" s="93"/>
      <c r="C1199" s="93"/>
    </row>
    <row r="1200" spans="1:3" ht="12">
      <c r="A1200" s="93"/>
      <c r="B1200" s="93"/>
      <c r="C1200" s="93"/>
    </row>
    <row r="1201" spans="1:3" ht="12">
      <c r="A1201" s="93"/>
      <c r="B1201" s="93"/>
      <c r="C1201" s="93"/>
    </row>
    <row r="1202" spans="1:3" ht="12">
      <c r="A1202" s="93"/>
      <c r="B1202" s="93"/>
      <c r="C1202" s="93"/>
    </row>
    <row r="1203" spans="1:3" ht="12">
      <c r="A1203" s="93"/>
      <c r="B1203" s="93"/>
      <c r="C1203" s="93"/>
    </row>
    <row r="1204" spans="1:3" ht="12">
      <c r="A1204" s="93"/>
      <c r="B1204" s="93"/>
      <c r="C1204" s="93"/>
    </row>
    <row r="1205" spans="1:3" ht="12">
      <c r="A1205" s="93"/>
      <c r="B1205" s="93"/>
      <c r="C1205" s="93"/>
    </row>
    <row r="1206" spans="1:3" ht="12">
      <c r="A1206" s="93"/>
      <c r="B1206" s="93"/>
      <c r="C1206" s="93"/>
    </row>
    <row r="1207" spans="1:3" ht="12">
      <c r="A1207" s="93"/>
      <c r="B1207" s="93"/>
      <c r="C1207" s="93"/>
    </row>
    <row r="1208" spans="1:3" ht="12">
      <c r="A1208" s="93"/>
      <c r="B1208" s="93"/>
      <c r="C1208" s="93"/>
    </row>
    <row r="1209" spans="1:3" ht="12">
      <c r="A1209" s="93"/>
      <c r="B1209" s="93"/>
      <c r="C1209" s="93"/>
    </row>
    <row r="1210" spans="1:3" ht="12">
      <c r="A1210" s="93"/>
      <c r="B1210" s="93"/>
      <c r="C1210" s="93"/>
    </row>
    <row r="1211" spans="1:3" ht="12">
      <c r="A1211" s="93"/>
      <c r="B1211" s="93"/>
      <c r="C1211" s="93"/>
    </row>
    <row r="1212" spans="1:3" ht="12">
      <c r="A1212" s="93"/>
      <c r="B1212" s="93"/>
      <c r="C1212" s="93"/>
    </row>
    <row r="1213" spans="1:3" ht="12">
      <c r="A1213" s="93"/>
      <c r="B1213" s="93"/>
      <c r="C1213" s="93"/>
    </row>
    <row r="1214" spans="1:3" ht="12">
      <c r="A1214" s="93"/>
      <c r="B1214" s="93"/>
      <c r="C1214" s="93"/>
    </row>
    <row r="1215" spans="1:3" ht="12">
      <c r="A1215" s="93"/>
      <c r="B1215" s="93"/>
      <c r="C1215" s="93"/>
    </row>
    <row r="1216" spans="1:3" ht="12">
      <c r="A1216" s="93"/>
      <c r="B1216" s="93"/>
      <c r="C1216" s="93"/>
    </row>
    <row r="1217" spans="1:3" ht="12">
      <c r="A1217" s="93"/>
      <c r="B1217" s="93"/>
      <c r="C1217" s="93"/>
    </row>
    <row r="1218" spans="1:3" ht="12">
      <c r="A1218" s="93"/>
      <c r="B1218" s="93"/>
      <c r="C1218" s="93"/>
    </row>
    <row r="1219" spans="1:3" ht="12">
      <c r="A1219" s="93"/>
      <c r="B1219" s="93"/>
      <c r="C1219" s="93"/>
    </row>
    <row r="1220" spans="1:3" ht="12">
      <c r="A1220" s="93"/>
      <c r="B1220" s="93"/>
      <c r="C1220" s="93"/>
    </row>
    <row r="1221" spans="1:3" ht="12">
      <c r="A1221" s="93"/>
      <c r="B1221" s="93"/>
      <c r="C1221" s="93"/>
    </row>
    <row r="1222" spans="1:3" ht="12">
      <c r="A1222" s="93"/>
      <c r="B1222" s="93"/>
      <c r="C1222" s="93"/>
    </row>
    <row r="1223" spans="1:3" ht="12">
      <c r="A1223" s="93"/>
      <c r="B1223" s="93"/>
      <c r="C1223" s="93"/>
    </row>
    <row r="1224" spans="1:3" ht="12">
      <c r="A1224" s="93"/>
      <c r="B1224" s="93"/>
      <c r="C1224" s="93"/>
    </row>
    <row r="1225" spans="1:3" ht="12">
      <c r="A1225" s="93"/>
      <c r="B1225" s="93"/>
      <c r="C1225" s="93"/>
    </row>
    <row r="1226" spans="1:3" ht="12">
      <c r="A1226" s="93"/>
      <c r="B1226" s="93"/>
      <c r="C1226" s="93"/>
    </row>
    <row r="1227" spans="1:3" ht="12">
      <c r="A1227" s="93"/>
      <c r="B1227" s="93"/>
      <c r="C1227" s="93"/>
    </row>
    <row r="1228" spans="1:3" ht="12">
      <c r="A1228" s="93"/>
      <c r="B1228" s="93"/>
      <c r="C1228" s="93"/>
    </row>
    <row r="1229" spans="1:3" ht="12">
      <c r="A1229" s="93"/>
      <c r="B1229" s="93"/>
      <c r="C1229" s="93"/>
    </row>
    <row r="1230" spans="1:3" ht="12">
      <c r="A1230" s="93"/>
      <c r="B1230" s="93"/>
      <c r="C1230" s="93"/>
    </row>
    <row r="1231" spans="1:3" ht="12">
      <c r="A1231" s="93"/>
      <c r="B1231" s="93"/>
      <c r="C1231" s="93"/>
    </row>
    <row r="1232" spans="1:3" ht="12">
      <c r="A1232" s="93"/>
      <c r="B1232" s="93"/>
      <c r="C1232" s="93"/>
    </row>
    <row r="1233" spans="1:3" ht="12">
      <c r="A1233" s="93"/>
      <c r="B1233" s="93"/>
      <c r="C1233" s="93"/>
    </row>
    <row r="1234" spans="1:3" ht="12">
      <c r="A1234" s="93"/>
      <c r="B1234" s="93"/>
      <c r="C1234" s="93"/>
    </row>
    <row r="1235" spans="1:3" ht="12">
      <c r="A1235" s="93"/>
      <c r="B1235" s="93"/>
      <c r="C1235" s="93"/>
    </row>
    <row r="1236" spans="1:3" ht="12">
      <c r="A1236" s="93"/>
      <c r="B1236" s="93"/>
      <c r="C1236" s="93"/>
    </row>
    <row r="1237" spans="1:3" ht="12">
      <c r="A1237" s="93"/>
      <c r="B1237" s="93"/>
      <c r="C1237" s="93"/>
    </row>
    <row r="1238" spans="1:3" ht="12">
      <c r="A1238" s="93"/>
      <c r="B1238" s="93"/>
      <c r="C1238" s="93"/>
    </row>
    <row r="1239" spans="1:3" ht="12">
      <c r="A1239" s="93"/>
      <c r="B1239" s="93"/>
      <c r="C1239" s="93"/>
    </row>
    <row r="1240" spans="1:3" ht="12">
      <c r="A1240" s="93"/>
      <c r="B1240" s="93"/>
      <c r="C1240" s="93"/>
    </row>
    <row r="1241" spans="1:3" ht="12">
      <c r="A1241" s="93"/>
      <c r="B1241" s="93"/>
      <c r="C1241" s="93"/>
    </row>
    <row r="1242" spans="1:3" ht="12">
      <c r="A1242" s="93"/>
      <c r="B1242" s="93"/>
      <c r="C1242" s="93"/>
    </row>
    <row r="1243" spans="1:3" ht="12">
      <c r="A1243" s="93"/>
      <c r="B1243" s="93"/>
      <c r="C1243" s="93"/>
    </row>
    <row r="1244" spans="1:3" ht="12">
      <c r="A1244" s="93"/>
      <c r="B1244" s="93"/>
      <c r="C1244" s="93"/>
    </row>
    <row r="1245" spans="1:3" ht="12">
      <c r="A1245" s="93"/>
      <c r="B1245" s="93"/>
      <c r="C1245" s="93"/>
    </row>
    <row r="1246" spans="1:3" ht="12">
      <c r="A1246" s="93"/>
      <c r="B1246" s="93"/>
      <c r="C1246" s="93"/>
    </row>
    <row r="1247" spans="1:3" ht="12">
      <c r="A1247" s="93"/>
      <c r="B1247" s="93"/>
      <c r="C1247" s="93"/>
    </row>
    <row r="1248" spans="1:3" ht="12">
      <c r="A1248" s="93"/>
      <c r="B1248" s="93"/>
      <c r="C1248" s="93"/>
    </row>
    <row r="1249" spans="1:3" ht="12">
      <c r="A1249" s="93"/>
      <c r="B1249" s="93"/>
      <c r="C1249" s="93"/>
    </row>
    <row r="1250" spans="1:3" ht="12">
      <c r="A1250" s="93"/>
      <c r="B1250" s="93"/>
      <c r="C1250" s="93"/>
    </row>
    <row r="1251" spans="1:3" ht="12">
      <c r="A1251" s="93"/>
      <c r="B1251" s="93"/>
      <c r="C1251" s="93"/>
    </row>
    <row r="1252" spans="1:3" ht="12">
      <c r="A1252" s="93"/>
      <c r="B1252" s="93"/>
      <c r="C1252" s="93"/>
    </row>
    <row r="1253" spans="1:3" ht="12">
      <c r="A1253" s="93"/>
      <c r="B1253" s="93"/>
      <c r="C1253" s="93"/>
    </row>
    <row r="1254" spans="1:3" ht="12">
      <c r="A1254" s="93"/>
      <c r="B1254" s="93"/>
      <c r="C1254" s="93"/>
    </row>
    <row r="1255" spans="1:3" ht="12">
      <c r="A1255" s="93"/>
      <c r="B1255" s="93"/>
      <c r="C1255" s="93"/>
    </row>
    <row r="1256" spans="1:3" ht="12">
      <c r="A1256" s="93"/>
      <c r="B1256" s="93"/>
      <c r="C1256" s="93"/>
    </row>
    <row r="1257" spans="1:3" ht="12">
      <c r="A1257" s="93"/>
      <c r="B1257" s="93"/>
      <c r="C1257" s="93"/>
    </row>
    <row r="1258" spans="1:3" ht="12">
      <c r="A1258" s="93"/>
      <c r="B1258" s="93"/>
      <c r="C1258" s="93"/>
    </row>
    <row r="1259" spans="1:3" ht="12">
      <c r="A1259" s="93"/>
      <c r="B1259" s="93"/>
      <c r="C1259" s="93"/>
    </row>
    <row r="1260" spans="1:3" ht="12">
      <c r="A1260" s="93"/>
      <c r="B1260" s="93"/>
      <c r="C1260" s="93"/>
    </row>
    <row r="1261" spans="1:3" ht="12">
      <c r="A1261" s="93"/>
      <c r="B1261" s="93"/>
      <c r="C1261" s="93"/>
    </row>
    <row r="1262" spans="1:3" ht="12">
      <c r="A1262" s="93"/>
      <c r="B1262" s="93"/>
      <c r="C1262" s="93"/>
    </row>
    <row r="1263" spans="1:3" ht="12">
      <c r="A1263" s="93"/>
      <c r="B1263" s="93"/>
      <c r="C1263" s="93"/>
    </row>
    <row r="1264" spans="1:3" ht="12">
      <c r="A1264" s="93"/>
      <c r="B1264" s="93"/>
      <c r="C1264" s="93"/>
    </row>
    <row r="1265" spans="1:3" ht="12">
      <c r="A1265" s="93"/>
      <c r="B1265" s="93"/>
      <c r="C1265" s="93"/>
    </row>
    <row r="1266" spans="1:3" ht="12">
      <c r="A1266" s="93"/>
      <c r="B1266" s="93"/>
      <c r="C1266" s="93"/>
    </row>
    <row r="1267" spans="1:3" ht="12">
      <c r="A1267" s="93"/>
      <c r="B1267" s="93"/>
      <c r="C1267" s="93"/>
    </row>
    <row r="1268" spans="1:3" ht="12">
      <c r="A1268" s="93"/>
      <c r="B1268" s="93"/>
      <c r="C1268" s="93"/>
    </row>
    <row r="1269" spans="1:3" ht="12">
      <c r="A1269" s="93"/>
      <c r="B1269" s="93"/>
      <c r="C1269" s="93"/>
    </row>
    <row r="1270" spans="1:3" ht="12">
      <c r="A1270" s="93"/>
      <c r="B1270" s="93"/>
      <c r="C1270" s="93"/>
    </row>
    <row r="1271" spans="1:3" ht="12">
      <c r="A1271" s="93"/>
      <c r="B1271" s="93"/>
      <c r="C1271" s="93"/>
    </row>
    <row r="1272" spans="1:3" ht="12">
      <c r="A1272" s="93"/>
      <c r="B1272" s="93"/>
      <c r="C1272" s="93"/>
    </row>
    <row r="1273" spans="1:3" ht="12">
      <c r="A1273" s="93"/>
      <c r="B1273" s="93"/>
      <c r="C1273" s="93"/>
    </row>
    <row r="1274" spans="1:3" ht="12">
      <c r="A1274" s="93"/>
      <c r="B1274" s="93"/>
      <c r="C1274" s="93"/>
    </row>
    <row r="1275" spans="1:3" ht="12">
      <c r="A1275" s="93"/>
      <c r="B1275" s="93"/>
      <c r="C1275" s="93"/>
    </row>
    <row r="1276" spans="1:3" ht="12">
      <c r="A1276" s="93"/>
      <c r="B1276" s="93"/>
      <c r="C1276" s="93"/>
    </row>
    <row r="1277" spans="1:3" ht="12">
      <c r="A1277" s="93"/>
      <c r="B1277" s="93"/>
      <c r="C1277" s="93"/>
    </row>
    <row r="1278" spans="1:3" ht="12">
      <c r="A1278" s="93"/>
      <c r="B1278" s="93"/>
      <c r="C1278" s="93"/>
    </row>
    <row r="1279" spans="1:3" ht="12">
      <c r="A1279" s="93"/>
      <c r="B1279" s="93"/>
      <c r="C1279" s="93"/>
    </row>
    <row r="1280" spans="1:3" ht="12">
      <c r="A1280" s="93"/>
      <c r="B1280" s="93"/>
      <c r="C1280" s="93"/>
    </row>
    <row r="1281" spans="1:3" ht="12">
      <c r="A1281" s="93"/>
      <c r="B1281" s="93"/>
      <c r="C1281" s="93"/>
    </row>
    <row r="1282" spans="1:3" ht="12">
      <c r="A1282" s="93"/>
      <c r="B1282" s="93"/>
      <c r="C1282" s="93"/>
    </row>
    <row r="1283" spans="1:3" ht="12">
      <c r="A1283" s="93"/>
      <c r="B1283" s="93"/>
      <c r="C1283" s="93"/>
    </row>
    <row r="1284" spans="1:3" ht="12">
      <c r="A1284" s="93"/>
      <c r="B1284" s="93"/>
      <c r="C1284" s="93"/>
    </row>
    <row r="1285" spans="1:3" ht="12">
      <c r="A1285" s="93"/>
      <c r="B1285" s="93"/>
      <c r="C1285" s="93"/>
    </row>
    <row r="1286" spans="1:3" ht="12">
      <c r="A1286" s="93"/>
      <c r="B1286" s="93"/>
      <c r="C1286" s="93"/>
    </row>
    <row r="1287" spans="1:3" ht="12">
      <c r="A1287" s="93"/>
      <c r="B1287" s="93"/>
      <c r="C1287" s="93"/>
    </row>
    <row r="1288" spans="1:3" ht="12">
      <c r="A1288" s="93"/>
      <c r="B1288" s="93"/>
      <c r="C1288" s="93"/>
    </row>
    <row r="1289" spans="1:3" ht="12">
      <c r="A1289" s="93"/>
      <c r="B1289" s="93"/>
      <c r="C1289" s="93"/>
    </row>
    <row r="1290" spans="1:3" ht="12">
      <c r="A1290" s="93"/>
      <c r="B1290" s="93"/>
      <c r="C1290" s="93"/>
    </row>
    <row r="1291" spans="1:3" ht="12">
      <c r="A1291" s="93"/>
      <c r="B1291" s="93"/>
      <c r="C1291" s="93"/>
    </row>
    <row r="1292" spans="1:3" ht="12">
      <c r="A1292" s="93"/>
      <c r="B1292" s="93"/>
      <c r="C1292" s="93"/>
    </row>
    <row r="1293" spans="1:3" ht="12">
      <c r="A1293" s="93"/>
      <c r="B1293" s="93"/>
      <c r="C1293" s="93"/>
    </row>
    <row r="1294" spans="1:3" ht="12">
      <c r="A1294" s="93"/>
      <c r="B1294" s="93"/>
      <c r="C1294" s="93"/>
    </row>
    <row r="1295" spans="1:3" ht="12">
      <c r="A1295" s="93"/>
      <c r="B1295" s="93"/>
      <c r="C1295" s="93"/>
    </row>
    <row r="1296" spans="1:3" ht="12">
      <c r="A1296" s="93"/>
      <c r="B1296" s="93"/>
      <c r="C1296" s="93"/>
    </row>
    <row r="1297" spans="1:3" ht="12">
      <c r="A1297" s="93"/>
      <c r="B1297" s="93"/>
      <c r="C1297" s="93"/>
    </row>
    <row r="1298" spans="1:3" ht="12">
      <c r="A1298" s="93"/>
      <c r="B1298" s="93"/>
      <c r="C1298" s="93"/>
    </row>
    <row r="1299" spans="1:3" ht="12">
      <c r="A1299" s="93"/>
      <c r="B1299" s="93"/>
      <c r="C1299" s="93"/>
    </row>
    <row r="1300" spans="1:3" ht="12">
      <c r="A1300" s="93"/>
      <c r="B1300" s="93"/>
      <c r="C1300" s="93"/>
    </row>
    <row r="1301" spans="1:3" ht="12">
      <c r="A1301" s="93"/>
      <c r="B1301" s="93"/>
      <c r="C1301" s="93"/>
    </row>
    <row r="1302" spans="1:3" ht="12">
      <c r="A1302" s="93"/>
      <c r="B1302" s="93"/>
      <c r="C1302" s="93"/>
    </row>
    <row r="1303" spans="1:3" ht="12">
      <c r="A1303" s="93"/>
      <c r="B1303" s="93"/>
      <c r="C1303" s="93"/>
    </row>
    <row r="1304" spans="1:3" ht="12">
      <c r="A1304" s="93"/>
      <c r="B1304" s="93"/>
      <c r="C1304" s="93"/>
    </row>
    <row r="1305" spans="1:3" ht="12">
      <c r="A1305" s="93"/>
      <c r="B1305" s="93"/>
      <c r="C1305" s="93"/>
    </row>
    <row r="1306" spans="1:3" ht="12">
      <c r="A1306" s="93"/>
      <c r="B1306" s="93"/>
      <c r="C1306" s="93"/>
    </row>
    <row r="1307" spans="1:3" ht="12">
      <c r="A1307" s="93"/>
      <c r="B1307" s="93"/>
      <c r="C1307" s="93"/>
    </row>
    <row r="1308" spans="1:3" ht="12">
      <c r="A1308" s="93"/>
      <c r="B1308" s="93"/>
      <c r="C1308" s="93"/>
    </row>
    <row r="1309" spans="1:3" ht="12">
      <c r="A1309" s="93"/>
      <c r="B1309" s="93"/>
      <c r="C1309" s="93"/>
    </row>
    <row r="1310" spans="1:3" ht="12">
      <c r="A1310" s="93"/>
      <c r="B1310" s="93"/>
      <c r="C1310" s="93"/>
    </row>
    <row r="1311" spans="1:3" ht="12">
      <c r="A1311" s="93"/>
      <c r="B1311" s="93"/>
      <c r="C1311" s="93"/>
    </row>
    <row r="1312" spans="1:3" ht="12">
      <c r="A1312" s="93"/>
      <c r="B1312" s="93"/>
      <c r="C1312" s="93"/>
    </row>
    <row r="1313" spans="1:3" ht="12">
      <c r="A1313" s="93"/>
      <c r="B1313" s="93"/>
      <c r="C1313" s="93"/>
    </row>
    <row r="1314" spans="1:3" ht="12">
      <c r="A1314" s="93"/>
      <c r="B1314" s="93"/>
      <c r="C1314" s="93"/>
    </row>
    <row r="1315" spans="1:3" ht="12">
      <c r="A1315" s="93"/>
      <c r="B1315" s="93"/>
      <c r="C1315" s="93"/>
    </row>
    <row r="1316" spans="1:3" ht="12">
      <c r="A1316" s="93"/>
      <c r="B1316" s="93"/>
      <c r="C1316" s="93"/>
    </row>
    <row r="1317" spans="1:3" ht="12">
      <c r="A1317" s="93"/>
      <c r="B1317" s="93"/>
      <c r="C1317" s="93"/>
    </row>
    <row r="1318" spans="1:3" ht="12">
      <c r="A1318" s="93"/>
      <c r="B1318" s="93"/>
      <c r="C1318" s="93"/>
    </row>
    <row r="1319" spans="1:3" ht="12">
      <c r="A1319" s="93"/>
      <c r="B1319" s="93"/>
      <c r="C1319" s="93"/>
    </row>
    <row r="1320" spans="1:3" ht="12">
      <c r="A1320" s="93"/>
      <c r="B1320" s="93"/>
      <c r="C1320" s="93"/>
    </row>
    <row r="1321" spans="1:3" ht="12">
      <c r="A1321" s="93"/>
      <c r="B1321" s="93"/>
      <c r="C1321" s="93"/>
    </row>
    <row r="1322" spans="1:3" ht="12">
      <c r="A1322" s="93"/>
      <c r="B1322" s="93"/>
      <c r="C1322" s="93"/>
    </row>
    <row r="1323" spans="1:3" ht="12">
      <c r="A1323" s="93"/>
      <c r="B1323" s="93"/>
      <c r="C1323" s="93"/>
    </row>
    <row r="1324" spans="1:3" ht="12">
      <c r="A1324" s="93"/>
      <c r="B1324" s="93"/>
      <c r="C1324" s="93"/>
    </row>
    <row r="1325" spans="1:3" ht="12">
      <c r="A1325" s="93"/>
      <c r="B1325" s="93"/>
      <c r="C1325" s="93"/>
    </row>
    <row r="1326" spans="1:3" ht="12">
      <c r="A1326" s="93"/>
      <c r="B1326" s="93"/>
      <c r="C1326" s="93"/>
    </row>
    <row r="1327" spans="1:3" ht="12">
      <c r="A1327" s="93"/>
      <c r="B1327" s="93"/>
      <c r="C1327" s="93"/>
    </row>
    <row r="1328" spans="1:3" ht="12">
      <c r="A1328" s="93"/>
      <c r="B1328" s="93"/>
      <c r="C1328" s="93"/>
    </row>
    <row r="1329" spans="1:3" ht="12">
      <c r="A1329" s="93"/>
      <c r="B1329" s="93"/>
      <c r="C1329" s="93"/>
    </row>
    <row r="1330" spans="1:3" ht="12">
      <c r="A1330" s="93"/>
      <c r="B1330" s="93"/>
      <c r="C1330" s="93"/>
    </row>
    <row r="1331" spans="1:3" ht="12">
      <c r="A1331" s="93"/>
      <c r="B1331" s="93"/>
      <c r="C1331" s="93"/>
    </row>
    <row r="1332" spans="1:3" ht="12">
      <c r="A1332" s="93"/>
      <c r="B1332" s="93"/>
      <c r="C1332" s="93"/>
    </row>
    <row r="1333" spans="1:3" ht="12">
      <c r="A1333" s="93"/>
      <c r="B1333" s="93"/>
      <c r="C1333" s="93"/>
    </row>
    <row r="1334" spans="1:3" ht="12">
      <c r="A1334" s="93"/>
      <c r="B1334" s="93"/>
      <c r="C1334" s="93"/>
    </row>
    <row r="1335" spans="1:3" ht="12">
      <c r="A1335" s="93"/>
      <c r="B1335" s="93"/>
      <c r="C1335" s="93"/>
    </row>
    <row r="1336" spans="1:3" ht="12">
      <c r="A1336" s="93"/>
      <c r="B1336" s="93"/>
      <c r="C1336" s="93"/>
    </row>
    <row r="1337" spans="1:3" ht="12">
      <c r="A1337" s="93"/>
      <c r="B1337" s="93"/>
      <c r="C1337" s="93"/>
    </row>
    <row r="1338" spans="1:3" ht="12">
      <c r="A1338" s="93"/>
      <c r="B1338" s="93"/>
      <c r="C1338" s="93"/>
    </row>
    <row r="1339" spans="1:3" ht="12">
      <c r="A1339" s="93"/>
      <c r="B1339" s="93"/>
      <c r="C1339" s="93"/>
    </row>
    <row r="1340" spans="1:3" ht="12">
      <c r="A1340" s="93"/>
      <c r="B1340" s="93"/>
      <c r="C1340" s="93"/>
    </row>
    <row r="1341" spans="1:3" ht="12">
      <c r="A1341" s="93"/>
      <c r="B1341" s="93"/>
      <c r="C1341" s="93"/>
    </row>
    <row r="1342" spans="1:3" ht="12">
      <c r="A1342" s="93"/>
      <c r="B1342" s="93"/>
      <c r="C1342" s="93"/>
    </row>
    <row r="1343" spans="1:3" ht="12">
      <c r="A1343" s="93"/>
      <c r="B1343" s="93"/>
      <c r="C1343" s="93"/>
    </row>
    <row r="1344" spans="1:3" ht="12">
      <c r="A1344" s="93"/>
      <c r="B1344" s="93"/>
      <c r="C1344" s="93"/>
    </row>
    <row r="1345" spans="1:3" ht="12">
      <c r="A1345" s="93"/>
      <c r="B1345" s="93"/>
      <c r="C1345" s="93"/>
    </row>
    <row r="1346" spans="1:3" ht="12">
      <c r="A1346" s="93"/>
      <c r="B1346" s="93"/>
      <c r="C1346" s="93"/>
    </row>
    <row r="1347" spans="1:3" ht="12">
      <c r="A1347" s="93"/>
      <c r="B1347" s="93"/>
      <c r="C1347" s="93"/>
    </row>
    <row r="1348" spans="1:3" ht="12">
      <c r="A1348" s="93"/>
      <c r="B1348" s="93"/>
      <c r="C1348" s="93"/>
    </row>
    <row r="1349" spans="1:3" ht="12">
      <c r="A1349" s="93"/>
      <c r="B1349" s="93"/>
      <c r="C1349" s="93"/>
    </row>
    <row r="1350" spans="1:3" ht="12">
      <c r="A1350" s="93"/>
      <c r="B1350" s="93"/>
      <c r="C1350" s="93"/>
    </row>
    <row r="1351" spans="1:3" ht="12">
      <c r="A1351" s="93"/>
      <c r="B1351" s="93"/>
      <c r="C1351" s="93"/>
    </row>
    <row r="1352" spans="1:3" ht="12">
      <c r="A1352" s="93"/>
      <c r="B1352" s="93"/>
      <c r="C1352" s="93"/>
    </row>
    <row r="1353" spans="1:3" ht="12">
      <c r="A1353" s="93"/>
      <c r="B1353" s="93"/>
      <c r="C1353" s="93"/>
    </row>
    <row r="1354" spans="1:3" ht="12">
      <c r="A1354" s="93"/>
      <c r="B1354" s="93"/>
      <c r="C1354" s="93"/>
    </row>
    <row r="1355" spans="1:3" ht="12">
      <c r="A1355" s="93"/>
      <c r="B1355" s="93"/>
      <c r="C1355" s="93"/>
    </row>
    <row r="1356" spans="1:3" ht="12">
      <c r="A1356" s="93"/>
      <c r="B1356" s="93"/>
      <c r="C1356" s="93"/>
    </row>
    <row r="1357" spans="1:3" ht="12">
      <c r="A1357" s="93"/>
      <c r="B1357" s="93"/>
      <c r="C1357" s="93"/>
    </row>
    <row r="1358" spans="1:3" ht="12">
      <c r="A1358" s="93"/>
      <c r="B1358" s="93"/>
      <c r="C1358" s="93"/>
    </row>
    <row r="1359" spans="1:3" ht="12">
      <c r="A1359" s="93"/>
      <c r="B1359" s="93"/>
      <c r="C1359" s="93"/>
    </row>
    <row r="1360" spans="1:3" ht="12">
      <c r="A1360" s="93"/>
      <c r="B1360" s="93"/>
      <c r="C1360" s="93"/>
    </row>
    <row r="1361" spans="1:3" ht="12">
      <c r="A1361" s="93"/>
      <c r="B1361" s="93"/>
      <c r="C1361" s="93"/>
    </row>
    <row r="1362" spans="1:3" ht="12">
      <c r="A1362" s="93"/>
      <c r="B1362" s="93"/>
      <c r="C1362" s="93"/>
    </row>
    <row r="1363" spans="1:3" ht="12">
      <c r="A1363" s="93"/>
      <c r="B1363" s="93"/>
      <c r="C1363" s="93"/>
    </row>
    <row r="1364" spans="1:3" ht="12">
      <c r="A1364" s="93"/>
      <c r="B1364" s="93"/>
      <c r="C1364" s="93"/>
    </row>
    <row r="1365" spans="1:3" ht="12">
      <c r="A1365" s="93"/>
      <c r="B1365" s="93"/>
      <c r="C1365" s="93"/>
    </row>
    <row r="1366" spans="1:3" ht="12">
      <c r="A1366" s="93"/>
      <c r="B1366" s="93"/>
      <c r="C1366" s="93"/>
    </row>
    <row r="1367" spans="1:3" ht="12">
      <c r="A1367" s="93"/>
      <c r="B1367" s="93"/>
      <c r="C1367" s="93"/>
    </row>
    <row r="1368" spans="1:3" ht="12">
      <c r="A1368" s="93"/>
      <c r="B1368" s="93"/>
      <c r="C1368" s="93"/>
    </row>
    <row r="1369" spans="1:3" ht="12">
      <c r="A1369" s="93"/>
      <c r="B1369" s="93"/>
      <c r="C1369" s="93"/>
    </row>
    <row r="1370" spans="1:3" ht="12">
      <c r="A1370" s="93"/>
      <c r="B1370" s="93"/>
      <c r="C1370" s="93"/>
    </row>
    <row r="1371" spans="1:3" ht="12">
      <c r="A1371" s="93"/>
      <c r="B1371" s="93"/>
      <c r="C1371" s="93"/>
    </row>
    <row r="1372" spans="1:3" ht="12">
      <c r="A1372" s="93"/>
      <c r="B1372" s="93"/>
      <c r="C1372" s="93"/>
    </row>
    <row r="1373" spans="1:3" ht="12">
      <c r="A1373" s="93"/>
      <c r="B1373" s="93"/>
      <c r="C1373" s="93"/>
    </row>
    <row r="1374" spans="1:3" ht="12">
      <c r="A1374" s="93"/>
      <c r="B1374" s="93"/>
      <c r="C1374" s="93"/>
    </row>
    <row r="1375" spans="1:3" ht="12">
      <c r="A1375" s="93"/>
      <c r="B1375" s="93"/>
      <c r="C1375" s="93"/>
    </row>
    <row r="1376" spans="1:3" ht="12">
      <c r="A1376" s="93"/>
      <c r="B1376" s="93"/>
      <c r="C1376" s="93"/>
    </row>
    <row r="1377" spans="1:3" ht="12">
      <c r="A1377" s="93"/>
      <c r="B1377" s="93"/>
      <c r="C1377" s="93"/>
    </row>
    <row r="1378" spans="1:3" ht="12">
      <c r="A1378" s="93"/>
      <c r="B1378" s="93"/>
      <c r="C1378" s="93"/>
    </row>
    <row r="1379" spans="1:3" ht="12">
      <c r="A1379" s="93"/>
      <c r="B1379" s="93"/>
      <c r="C1379" s="93"/>
    </row>
    <row r="1380" spans="1:3" ht="12">
      <c r="A1380" s="93"/>
      <c r="B1380" s="93"/>
      <c r="C1380" s="93"/>
    </row>
    <row r="1381" spans="1:3" ht="12">
      <c r="A1381" s="93"/>
      <c r="B1381" s="93"/>
      <c r="C1381" s="93"/>
    </row>
    <row r="1382" spans="1:3" ht="12">
      <c r="A1382" s="93"/>
      <c r="B1382" s="93"/>
      <c r="C1382" s="93"/>
    </row>
    <row r="1383" spans="1:3" ht="12">
      <c r="A1383" s="93"/>
      <c r="B1383" s="93"/>
      <c r="C1383" s="93"/>
    </row>
    <row r="1384" spans="1:3" ht="12">
      <c r="A1384" s="93"/>
      <c r="B1384" s="93"/>
      <c r="C1384" s="93"/>
    </row>
    <row r="1385" spans="1:3" ht="12">
      <c r="A1385" s="93"/>
      <c r="B1385" s="93"/>
      <c r="C1385" s="93"/>
    </row>
    <row r="1386" spans="1:3" ht="12">
      <c r="A1386" s="93"/>
      <c r="B1386" s="93"/>
      <c r="C1386" s="93"/>
    </row>
    <row r="1387" spans="1:3" ht="12">
      <c r="A1387" s="93"/>
      <c r="B1387" s="93"/>
      <c r="C1387" s="93"/>
    </row>
    <row r="1388" spans="1:3" ht="12">
      <c r="A1388" s="93"/>
      <c r="B1388" s="93"/>
      <c r="C1388" s="93"/>
    </row>
    <row r="1389" spans="1:3" ht="12">
      <c r="A1389" s="93"/>
      <c r="B1389" s="93"/>
      <c r="C1389" s="93"/>
    </row>
    <row r="1390" spans="1:3" ht="12">
      <c r="A1390" s="93"/>
      <c r="B1390" s="93"/>
      <c r="C1390" s="93"/>
    </row>
    <row r="1391" spans="1:3" ht="12">
      <c r="A1391" s="93"/>
      <c r="B1391" s="93"/>
      <c r="C1391" s="93"/>
    </row>
    <row r="1392" spans="1:3" ht="12">
      <c r="A1392" s="93"/>
      <c r="B1392" s="93"/>
      <c r="C1392" s="93"/>
    </row>
    <row r="1393" spans="1:3" ht="12">
      <c r="A1393" s="93"/>
      <c r="B1393" s="93"/>
      <c r="C1393" s="93"/>
    </row>
    <row r="1394" spans="1:3" ht="12">
      <c r="A1394" s="93"/>
      <c r="B1394" s="93"/>
      <c r="C1394" s="93"/>
    </row>
    <row r="1395" spans="1:3" ht="12">
      <c r="A1395" s="93"/>
      <c r="B1395" s="93"/>
      <c r="C1395" s="93"/>
    </row>
    <row r="1396" spans="1:3" ht="12">
      <c r="A1396" s="93"/>
      <c r="B1396" s="93"/>
      <c r="C1396" s="93"/>
    </row>
    <row r="1397" spans="1:3" ht="12">
      <c r="A1397" s="93"/>
      <c r="B1397" s="93"/>
      <c r="C1397" s="93"/>
    </row>
    <row r="1398" spans="1:3" ht="12">
      <c r="A1398" s="93"/>
      <c r="B1398" s="93"/>
      <c r="C1398" s="93"/>
    </row>
    <row r="1399" spans="1:3" ht="12">
      <c r="A1399" s="93"/>
      <c r="B1399" s="93"/>
      <c r="C1399" s="93"/>
    </row>
    <row r="1400" spans="1:3" ht="12">
      <c r="A1400" s="93"/>
      <c r="B1400" s="93"/>
      <c r="C1400" s="93"/>
    </row>
    <row r="1401" spans="1:3" ht="12">
      <c r="A1401" s="93"/>
      <c r="B1401" s="93"/>
      <c r="C1401" s="93"/>
    </row>
    <row r="1402" spans="1:3" ht="12">
      <c r="A1402" s="93"/>
      <c r="B1402" s="93"/>
      <c r="C1402" s="93"/>
    </row>
    <row r="1403" spans="1:3" ht="12">
      <c r="A1403" s="93"/>
      <c r="B1403" s="93"/>
      <c r="C1403" s="93"/>
    </row>
    <row r="1404" spans="1:3" ht="12">
      <c r="A1404" s="93"/>
      <c r="B1404" s="93"/>
      <c r="C1404" s="93"/>
    </row>
    <row r="1405" spans="1:3" ht="12">
      <c r="A1405" s="93"/>
      <c r="B1405" s="93"/>
      <c r="C1405" s="93"/>
    </row>
    <row r="1406" spans="1:3" ht="12">
      <c r="A1406" s="93"/>
      <c r="B1406" s="93"/>
      <c r="C1406" s="93"/>
    </row>
    <row r="1407" spans="1:3" ht="12">
      <c r="A1407" s="93"/>
      <c r="B1407" s="93"/>
      <c r="C1407" s="93"/>
    </row>
    <row r="1408" spans="1:3" ht="12">
      <c r="A1408" s="93"/>
      <c r="B1408" s="93"/>
      <c r="C1408" s="93"/>
    </row>
    <row r="1409" spans="1:3" ht="12">
      <c r="A1409" s="93"/>
      <c r="B1409" s="93"/>
      <c r="C1409" s="93"/>
    </row>
    <row r="1410" spans="1:3" ht="12">
      <c r="A1410" s="93"/>
      <c r="B1410" s="93"/>
      <c r="C1410" s="93"/>
    </row>
    <row r="1411" spans="1:3" ht="12">
      <c r="A1411" s="93"/>
      <c r="B1411" s="93"/>
      <c r="C1411" s="93"/>
    </row>
    <row r="1412" spans="1:3" ht="12">
      <c r="A1412" s="93"/>
      <c r="B1412" s="93"/>
      <c r="C1412" s="93"/>
    </row>
    <row r="1413" spans="1:3" ht="12">
      <c r="A1413" s="93"/>
      <c r="B1413" s="93"/>
      <c r="C1413" s="93"/>
    </row>
    <row r="1414" spans="1:3" ht="12">
      <c r="A1414" s="93"/>
      <c r="B1414" s="93"/>
      <c r="C1414" s="93"/>
    </row>
    <row r="1415" spans="1:3" ht="12">
      <c r="A1415" s="93"/>
      <c r="B1415" s="93"/>
      <c r="C1415" s="93"/>
    </row>
    <row r="1416" spans="1:3" ht="12">
      <c r="A1416" s="93"/>
      <c r="B1416" s="93"/>
      <c r="C1416" s="93"/>
    </row>
    <row r="1417" spans="1:3" ht="12">
      <c r="A1417" s="93"/>
      <c r="B1417" s="93"/>
      <c r="C1417" s="93"/>
    </row>
    <row r="1418" spans="1:3" ht="12">
      <c r="A1418" s="93"/>
      <c r="B1418" s="93"/>
      <c r="C1418" s="93"/>
    </row>
    <row r="1419" spans="1:3" ht="12">
      <c r="A1419" s="93"/>
      <c r="B1419" s="93"/>
      <c r="C1419" s="93"/>
    </row>
    <row r="1420" spans="1:3" ht="12">
      <c r="A1420" s="93"/>
      <c r="B1420" s="93"/>
      <c r="C1420" s="93"/>
    </row>
    <row r="1421" spans="1:3" ht="12">
      <c r="A1421" s="93"/>
      <c r="B1421" s="93"/>
      <c r="C1421" s="93"/>
    </row>
    <row r="1422" spans="1:3" ht="12">
      <c r="A1422" s="93"/>
      <c r="B1422" s="93"/>
      <c r="C1422" s="93"/>
    </row>
    <row r="1423" spans="1:3" ht="12">
      <c r="A1423" s="93"/>
      <c r="B1423" s="93"/>
      <c r="C1423" s="93"/>
    </row>
    <row r="1424" spans="1:3" ht="12">
      <c r="A1424" s="93"/>
      <c r="B1424" s="93"/>
      <c r="C1424" s="93"/>
    </row>
    <row r="1425" spans="1:3" ht="12">
      <c r="A1425" s="93"/>
      <c r="B1425" s="93"/>
      <c r="C1425" s="93"/>
    </row>
    <row r="1426" spans="1:3" ht="12">
      <c r="A1426" s="93"/>
      <c r="B1426" s="93"/>
      <c r="C1426" s="93"/>
    </row>
    <row r="1427" spans="1:3" ht="12">
      <c r="A1427" s="93"/>
      <c r="B1427" s="93"/>
      <c r="C1427" s="93"/>
    </row>
    <row r="1428" spans="1:3" ht="12">
      <c r="A1428" s="93"/>
      <c r="B1428" s="93"/>
      <c r="C1428" s="93"/>
    </row>
    <row r="1429" spans="1:3" ht="12">
      <c r="A1429" s="93"/>
      <c r="B1429" s="93"/>
      <c r="C1429" s="93"/>
    </row>
    <row r="1430" spans="1:3" ht="12">
      <c r="A1430" s="93"/>
      <c r="B1430" s="93"/>
      <c r="C1430" s="93"/>
    </row>
    <row r="1431" spans="1:3" ht="12">
      <c r="A1431" s="93"/>
      <c r="B1431" s="93"/>
      <c r="C1431" s="93"/>
    </row>
    <row r="1432" spans="1:3" ht="12">
      <c r="A1432" s="93"/>
      <c r="B1432" s="93"/>
      <c r="C1432" s="93"/>
    </row>
    <row r="1433" spans="1:3" ht="12">
      <c r="A1433" s="93"/>
      <c r="B1433" s="93"/>
      <c r="C1433" s="93"/>
    </row>
    <row r="1434" spans="1:3" ht="12">
      <c r="A1434" s="93"/>
      <c r="B1434" s="93"/>
      <c r="C1434" s="93"/>
    </row>
    <row r="1435" spans="1:3" ht="12">
      <c r="A1435" s="93"/>
      <c r="B1435" s="93"/>
      <c r="C1435" s="93"/>
    </row>
    <row r="1436" spans="1:3" ht="12">
      <c r="A1436" s="93"/>
      <c r="B1436" s="93"/>
      <c r="C1436" s="93"/>
    </row>
    <row r="1437" spans="1:3" ht="12">
      <c r="A1437" s="93"/>
      <c r="B1437" s="93"/>
      <c r="C1437" s="93"/>
    </row>
    <row r="1438" spans="1:3" ht="12">
      <c r="A1438" s="93"/>
      <c r="B1438" s="93"/>
      <c r="C1438" s="93"/>
    </row>
    <row r="1439" spans="1:3" ht="12">
      <c r="A1439" s="93"/>
      <c r="B1439" s="93"/>
      <c r="C1439" s="93"/>
    </row>
    <row r="1440" spans="1:3" ht="12">
      <c r="A1440" s="93"/>
      <c r="B1440" s="93"/>
      <c r="C1440" s="93"/>
    </row>
    <row r="1441" spans="1:3" ht="12">
      <c r="A1441" s="93"/>
      <c r="B1441" s="93"/>
      <c r="C1441" s="93"/>
    </row>
    <row r="1442" spans="1:3" ht="12">
      <c r="A1442" s="93"/>
      <c r="B1442" s="93"/>
      <c r="C1442" s="93"/>
    </row>
    <row r="1443" spans="1:3" ht="12">
      <c r="A1443" s="93"/>
      <c r="B1443" s="93"/>
      <c r="C1443" s="93"/>
    </row>
    <row r="1444" spans="1:3" ht="12">
      <c r="A1444" s="93"/>
      <c r="B1444" s="93"/>
      <c r="C1444" s="93"/>
    </row>
    <row r="1445" spans="1:3" ht="12">
      <c r="A1445" s="93"/>
      <c r="B1445" s="93"/>
      <c r="C1445" s="93"/>
    </row>
    <row r="1446" spans="1:3" ht="12">
      <c r="A1446" s="93"/>
      <c r="B1446" s="93"/>
      <c r="C1446" s="93"/>
    </row>
    <row r="1447" spans="1:3" ht="12">
      <c r="A1447" s="93"/>
      <c r="B1447" s="93"/>
      <c r="C1447" s="93"/>
    </row>
    <row r="1448" spans="1:3" ht="12">
      <c r="A1448" s="93"/>
      <c r="B1448" s="93"/>
      <c r="C1448" s="93"/>
    </row>
    <row r="1449" spans="1:3" ht="12">
      <c r="A1449" s="93"/>
      <c r="B1449" s="93"/>
      <c r="C1449" s="93"/>
    </row>
    <row r="1450" spans="1:3" ht="12">
      <c r="A1450" s="93"/>
      <c r="B1450" s="93"/>
      <c r="C1450" s="93"/>
    </row>
    <row r="1451" spans="1:3" ht="12">
      <c r="A1451" s="93"/>
      <c r="B1451" s="93"/>
      <c r="C1451" s="93"/>
    </row>
    <row r="1452" spans="1:3" ht="12">
      <c r="A1452" s="93"/>
      <c r="B1452" s="93"/>
      <c r="C1452" s="93"/>
    </row>
    <row r="1453" spans="1:3" ht="12">
      <c r="A1453" s="93"/>
      <c r="B1453" s="93"/>
      <c r="C1453" s="93"/>
    </row>
    <row r="1454" spans="1:3" ht="12">
      <c r="A1454" s="93"/>
      <c r="B1454" s="93"/>
      <c r="C1454" s="93"/>
    </row>
    <row r="1455" spans="1:3" ht="12">
      <c r="A1455" s="93"/>
      <c r="B1455" s="93"/>
      <c r="C1455" s="93"/>
    </row>
    <row r="1456" spans="1:3" ht="12">
      <c r="A1456" s="93"/>
      <c r="B1456" s="93"/>
      <c r="C1456" s="93"/>
    </row>
    <row r="1457" spans="1:3" ht="12">
      <c r="A1457" s="93"/>
      <c r="B1457" s="93"/>
      <c r="C1457" s="93"/>
    </row>
    <row r="1458" spans="1:3" ht="12">
      <c r="A1458" s="93"/>
      <c r="B1458" s="93"/>
      <c r="C1458" s="93"/>
    </row>
    <row r="1459" spans="1:3" ht="12">
      <c r="A1459" s="93"/>
      <c r="B1459" s="93"/>
      <c r="C1459" s="93"/>
    </row>
    <row r="1460" spans="1:3" ht="12">
      <c r="A1460" s="93"/>
      <c r="B1460" s="93"/>
      <c r="C1460" s="93"/>
    </row>
    <row r="1461" spans="1:3" ht="12">
      <c r="A1461" s="93"/>
      <c r="B1461" s="93"/>
      <c r="C1461" s="93"/>
    </row>
    <row r="1462" spans="1:3" ht="12">
      <c r="A1462" s="93"/>
      <c r="B1462" s="93"/>
      <c r="C1462" s="93"/>
    </row>
    <row r="1463" spans="1:3" ht="12">
      <c r="A1463" s="93"/>
      <c r="B1463" s="93"/>
      <c r="C1463" s="93"/>
    </row>
    <row r="1464" spans="1:3" ht="12">
      <c r="A1464" s="93"/>
      <c r="B1464" s="93"/>
      <c r="C1464" s="93"/>
    </row>
    <row r="1465" spans="1:3" ht="12">
      <c r="A1465" s="93"/>
      <c r="B1465" s="93"/>
      <c r="C1465" s="93"/>
    </row>
    <row r="1466" spans="1:3" ht="12">
      <c r="A1466" s="93"/>
      <c r="B1466" s="93"/>
      <c r="C1466" s="93"/>
    </row>
    <row r="1467" spans="1:3" ht="12">
      <c r="A1467" s="93"/>
      <c r="B1467" s="93"/>
      <c r="C1467" s="93"/>
    </row>
    <row r="1468" spans="1:3" ht="12">
      <c r="A1468" s="93"/>
      <c r="B1468" s="93"/>
      <c r="C1468" s="93"/>
    </row>
    <row r="1469" spans="1:3" ht="12">
      <c r="A1469" s="93"/>
      <c r="B1469" s="93"/>
      <c r="C1469" s="93"/>
    </row>
    <row r="1470" spans="1:3" ht="12">
      <c r="A1470" s="93"/>
      <c r="B1470" s="93"/>
      <c r="C1470" s="93"/>
    </row>
    <row r="1471" spans="1:3" ht="12">
      <c r="A1471" s="93"/>
      <c r="B1471" s="93"/>
      <c r="C1471" s="93"/>
    </row>
    <row r="1472" spans="1:3" ht="12">
      <c r="A1472" s="93"/>
      <c r="B1472" s="93"/>
      <c r="C1472" s="93"/>
    </row>
    <row r="1473" spans="1:3" ht="12">
      <c r="A1473" s="93"/>
      <c r="B1473" s="93"/>
      <c r="C1473" s="93"/>
    </row>
    <row r="1474" spans="1:3" ht="12">
      <c r="A1474" s="93"/>
      <c r="B1474" s="93"/>
      <c r="C1474" s="93"/>
    </row>
    <row r="1475" spans="1:3" ht="12">
      <c r="A1475" s="93"/>
      <c r="B1475" s="93"/>
      <c r="C1475" s="93"/>
    </row>
    <row r="1476" spans="1:3" ht="12">
      <c r="A1476" s="93"/>
      <c r="B1476" s="93"/>
      <c r="C1476" s="93"/>
    </row>
    <row r="1477" spans="1:3" ht="12">
      <c r="A1477" s="93"/>
      <c r="B1477" s="93"/>
      <c r="C1477" s="93"/>
    </row>
    <row r="1478" spans="1:3" ht="12">
      <c r="A1478" s="93"/>
      <c r="B1478" s="93"/>
      <c r="C1478" s="93"/>
    </row>
    <row r="1479" spans="1:3" ht="12">
      <c r="A1479" s="93"/>
      <c r="B1479" s="93"/>
      <c r="C1479" s="93"/>
    </row>
    <row r="1480" spans="1:3" ht="12">
      <c r="A1480" s="93"/>
      <c r="B1480" s="93"/>
      <c r="C1480" s="93"/>
    </row>
    <row r="1481" spans="1:3" ht="12">
      <c r="A1481" s="93"/>
      <c r="B1481" s="93"/>
      <c r="C1481" s="93"/>
    </row>
    <row r="1482" spans="1:3" ht="12">
      <c r="A1482" s="93"/>
      <c r="B1482" s="93"/>
      <c r="C1482" s="93"/>
    </row>
    <row r="1483" spans="1:3" ht="12">
      <c r="A1483" s="93"/>
      <c r="B1483" s="93"/>
      <c r="C1483" s="93"/>
    </row>
    <row r="1484" spans="1:3" ht="12">
      <c r="A1484" s="93"/>
      <c r="B1484" s="93"/>
      <c r="C1484" s="93"/>
    </row>
    <row r="1485" spans="1:3" ht="12">
      <c r="A1485" s="93"/>
      <c r="B1485" s="93"/>
      <c r="C1485" s="93"/>
    </row>
    <row r="1486" spans="1:3" ht="12">
      <c r="A1486" s="93"/>
      <c r="B1486" s="93"/>
      <c r="C1486" s="93"/>
    </row>
    <row r="1487" spans="1:3" ht="12">
      <c r="A1487" s="93"/>
      <c r="B1487" s="93"/>
      <c r="C1487" s="93"/>
    </row>
    <row r="1488" spans="1:3" ht="12">
      <c r="A1488" s="93"/>
      <c r="B1488" s="93"/>
      <c r="C1488" s="93"/>
    </row>
    <row r="1489" spans="1:3" ht="12">
      <c r="A1489" s="93"/>
      <c r="B1489" s="93"/>
      <c r="C1489" s="93"/>
    </row>
    <row r="1490" spans="1:3" ht="12">
      <c r="A1490" s="93"/>
      <c r="B1490" s="93"/>
      <c r="C1490" s="93"/>
    </row>
    <row r="1491" spans="1:3" ht="12">
      <c r="A1491" s="93"/>
      <c r="B1491" s="93"/>
      <c r="C1491" s="93"/>
    </row>
    <row r="1492" spans="1:3" ht="12">
      <c r="A1492" s="93"/>
      <c r="B1492" s="93"/>
      <c r="C1492" s="93"/>
    </row>
    <row r="1493" spans="1:3" ht="12">
      <c r="A1493" s="93"/>
      <c r="B1493" s="93"/>
      <c r="C1493" s="93"/>
    </row>
    <row r="1494" spans="1:3" ht="12">
      <c r="A1494" s="93"/>
      <c r="B1494" s="93"/>
      <c r="C1494" s="93"/>
    </row>
    <row r="1495" spans="1:3" ht="12">
      <c r="A1495" s="93"/>
      <c r="B1495" s="93"/>
      <c r="C1495" s="93"/>
    </row>
    <row r="1496" spans="1:3" ht="12">
      <c r="A1496" s="93"/>
      <c r="B1496" s="93"/>
      <c r="C1496" s="93"/>
    </row>
    <row r="1497" spans="1:3" ht="12">
      <c r="A1497" s="93"/>
      <c r="B1497" s="93"/>
      <c r="C1497" s="93"/>
    </row>
    <row r="1498" spans="1:3" ht="12">
      <c r="A1498" s="93"/>
      <c r="B1498" s="93"/>
      <c r="C1498" s="93"/>
    </row>
    <row r="1499" spans="1:3" ht="12">
      <c r="A1499" s="93"/>
      <c r="B1499" s="93"/>
      <c r="C1499" s="93"/>
    </row>
    <row r="1500" spans="1:3" ht="12">
      <c r="A1500" s="93"/>
      <c r="B1500" s="93"/>
      <c r="C1500" s="93"/>
    </row>
    <row r="1501" spans="1:3" ht="12">
      <c r="A1501" s="93"/>
      <c r="B1501" s="93"/>
      <c r="C1501" s="93"/>
    </row>
    <row r="1502" spans="1:3" ht="12">
      <c r="A1502" s="93"/>
      <c r="B1502" s="93"/>
      <c r="C1502" s="93"/>
    </row>
    <row r="1503" spans="1:3" ht="12">
      <c r="A1503" s="93"/>
      <c r="B1503" s="93"/>
      <c r="C1503" s="93"/>
    </row>
    <row r="1504" spans="1:3" ht="12">
      <c r="A1504" s="93"/>
      <c r="B1504" s="93"/>
      <c r="C1504" s="93"/>
    </row>
    <row r="1505" spans="1:3" ht="12">
      <c r="A1505" s="93"/>
      <c r="B1505" s="93"/>
      <c r="C1505" s="93"/>
    </row>
    <row r="1506" spans="1:3" ht="12">
      <c r="A1506" s="93"/>
      <c r="B1506" s="93"/>
      <c r="C1506" s="93"/>
    </row>
    <row r="1507" spans="1:3" ht="12">
      <c r="A1507" s="93"/>
      <c r="B1507" s="93"/>
      <c r="C1507" s="93"/>
    </row>
    <row r="1508" spans="1:3" ht="12">
      <c r="A1508" s="93"/>
      <c r="B1508" s="93"/>
      <c r="C1508" s="93"/>
    </row>
    <row r="1509" spans="1:3" ht="12">
      <c r="A1509" s="93"/>
      <c r="B1509" s="93"/>
      <c r="C1509" s="93"/>
    </row>
    <row r="1510" spans="1:3" ht="12">
      <c r="A1510" s="93"/>
      <c r="B1510" s="93"/>
      <c r="C1510" s="93"/>
    </row>
    <row r="1511" spans="1:3" ht="12">
      <c r="A1511" s="93"/>
      <c r="B1511" s="93"/>
      <c r="C1511" s="93"/>
    </row>
    <row r="1512" spans="1:3" ht="12">
      <c r="A1512" s="93"/>
      <c r="B1512" s="93"/>
      <c r="C1512" s="93"/>
    </row>
    <row r="1513" spans="1:3" ht="12">
      <c r="A1513" s="93"/>
      <c r="B1513" s="93"/>
      <c r="C1513" s="93"/>
    </row>
    <row r="1514" spans="1:3" ht="12">
      <c r="A1514" s="93"/>
      <c r="B1514" s="93"/>
      <c r="C1514" s="93"/>
    </row>
    <row r="1515" spans="1:3" ht="12">
      <c r="A1515" s="93"/>
      <c r="B1515" s="93"/>
      <c r="C1515" s="93"/>
    </row>
    <row r="1516" spans="1:3" ht="12">
      <c r="A1516" s="93"/>
      <c r="B1516" s="93"/>
      <c r="C1516" s="93"/>
    </row>
    <row r="1517" spans="1:3" ht="12">
      <c r="A1517" s="93"/>
      <c r="B1517" s="93"/>
      <c r="C1517" s="93"/>
    </row>
    <row r="1518" spans="1:3" ht="12">
      <c r="A1518" s="93"/>
      <c r="B1518" s="93"/>
      <c r="C1518" s="93"/>
    </row>
    <row r="1519" spans="1:3" ht="12">
      <c r="A1519" s="93"/>
      <c r="B1519" s="93"/>
      <c r="C1519" s="93"/>
    </row>
    <row r="1520" spans="1:3" ht="12">
      <c r="A1520" s="93"/>
      <c r="B1520" s="93"/>
      <c r="C1520" s="93"/>
    </row>
    <row r="1521" spans="1:3" ht="12">
      <c r="A1521" s="93"/>
      <c r="B1521" s="93"/>
      <c r="C1521" s="93"/>
    </row>
    <row r="1522" spans="1:3" ht="12">
      <c r="A1522" s="93"/>
      <c r="B1522" s="93"/>
      <c r="C1522" s="93"/>
    </row>
    <row r="1523" spans="1:3" ht="12">
      <c r="A1523" s="93"/>
      <c r="B1523" s="93"/>
      <c r="C1523" s="93"/>
    </row>
    <row r="1524" spans="1:3" ht="12">
      <c r="A1524" s="93"/>
      <c r="B1524" s="93"/>
      <c r="C1524" s="93"/>
    </row>
    <row r="1525" spans="1:3" ht="12">
      <c r="A1525" s="93"/>
      <c r="B1525" s="93"/>
      <c r="C1525" s="93"/>
    </row>
    <row r="1526" spans="1:3" ht="12">
      <c r="A1526" s="93"/>
      <c r="B1526" s="93"/>
      <c r="C1526" s="93"/>
    </row>
    <row r="1527" spans="1:3" ht="12">
      <c r="A1527" s="93"/>
      <c r="B1527" s="93"/>
      <c r="C1527" s="93"/>
    </row>
    <row r="1528" spans="1:3" ht="12">
      <c r="A1528" s="93"/>
      <c r="B1528" s="93"/>
      <c r="C1528" s="93"/>
    </row>
    <row r="1529" spans="1:3" ht="12">
      <c r="A1529" s="93"/>
      <c r="B1529" s="93"/>
      <c r="C1529" s="93"/>
    </row>
    <row r="1530" spans="1:3" ht="12">
      <c r="A1530" s="93"/>
      <c r="B1530" s="93"/>
      <c r="C1530" s="93"/>
    </row>
    <row r="1531" spans="1:3" ht="12">
      <c r="A1531" s="93"/>
      <c r="B1531" s="93"/>
      <c r="C1531" s="93"/>
    </row>
    <row r="1532" spans="1:3" ht="12">
      <c r="A1532" s="93"/>
      <c r="B1532" s="93"/>
      <c r="C1532" s="93"/>
    </row>
    <row r="1533" spans="1:3" ht="12">
      <c r="A1533" s="93"/>
      <c r="B1533" s="93"/>
      <c r="C1533" s="93"/>
    </row>
    <row r="1534" spans="1:3" ht="12">
      <c r="A1534" s="93"/>
      <c r="B1534" s="93"/>
      <c r="C1534" s="93"/>
    </row>
    <row r="1535" spans="1:3" ht="12">
      <c r="A1535" s="93"/>
      <c r="B1535" s="93"/>
      <c r="C1535" s="93"/>
    </row>
    <row r="1536" spans="1:3" ht="12">
      <c r="A1536" s="93"/>
      <c r="B1536" s="93"/>
      <c r="C1536" s="93"/>
    </row>
    <row r="1537" spans="1:3" ht="12">
      <c r="A1537" s="93"/>
      <c r="B1537" s="93"/>
      <c r="C1537" s="93"/>
    </row>
    <row r="1538" spans="1:3" ht="12">
      <c r="A1538" s="93"/>
      <c r="B1538" s="93"/>
      <c r="C1538" s="93"/>
    </row>
    <row r="1539" spans="1:3" ht="12">
      <c r="A1539" s="93"/>
      <c r="B1539" s="93"/>
      <c r="C1539" s="93"/>
    </row>
    <row r="1540" spans="1:3" ht="12">
      <c r="A1540" s="93"/>
      <c r="B1540" s="93"/>
      <c r="C1540" s="93"/>
    </row>
    <row r="1541" spans="1:3" ht="12">
      <c r="A1541" s="93"/>
      <c r="B1541" s="93"/>
      <c r="C1541" s="93"/>
    </row>
    <row r="1542" spans="1:3" ht="12">
      <c r="A1542" s="93"/>
      <c r="B1542" s="93"/>
      <c r="C1542" s="93"/>
    </row>
    <row r="1543" spans="1:3" ht="12">
      <c r="A1543" s="93"/>
      <c r="B1543" s="93"/>
      <c r="C1543" s="93"/>
    </row>
    <row r="1544" spans="1:3" ht="12">
      <c r="A1544" s="93"/>
      <c r="B1544" s="93"/>
      <c r="C1544" s="93"/>
    </row>
    <row r="1545" spans="1:3" ht="12">
      <c r="A1545" s="93"/>
      <c r="B1545" s="93"/>
      <c r="C1545" s="93"/>
    </row>
    <row r="1546" spans="1:3" ht="12">
      <c r="A1546" s="93"/>
      <c r="B1546" s="93"/>
      <c r="C1546" s="93"/>
    </row>
    <row r="1547" spans="1:3" ht="12">
      <c r="A1547" s="93"/>
      <c r="B1547" s="93"/>
      <c r="C1547" s="93"/>
    </row>
    <row r="1548" spans="1:3" ht="12">
      <c r="A1548" s="93"/>
      <c r="B1548" s="93"/>
      <c r="C1548" s="93"/>
    </row>
    <row r="1549" spans="1:3" ht="12">
      <c r="A1549" s="93"/>
      <c r="B1549" s="93"/>
      <c r="C1549" s="93"/>
    </row>
    <row r="1550" spans="1:3" ht="12">
      <c r="A1550" s="93"/>
      <c r="B1550" s="93"/>
      <c r="C1550" s="93"/>
    </row>
    <row r="1551" spans="1:3" ht="12">
      <c r="A1551" s="93"/>
      <c r="B1551" s="93"/>
      <c r="C1551" s="93"/>
    </row>
    <row r="1552" spans="1:3" ht="12">
      <c r="A1552" s="93"/>
      <c r="B1552" s="93"/>
      <c r="C1552" s="93"/>
    </row>
    <row r="1553" spans="1:3" ht="12">
      <c r="A1553" s="93"/>
      <c r="B1553" s="93"/>
      <c r="C1553" s="93"/>
    </row>
    <row r="1554" spans="1:3" ht="12">
      <c r="A1554" s="93"/>
      <c r="B1554" s="93"/>
      <c r="C1554" s="93"/>
    </row>
    <row r="1555" spans="1:3" ht="12">
      <c r="A1555" s="93"/>
      <c r="B1555" s="93"/>
      <c r="C1555" s="93"/>
    </row>
    <row r="1556" spans="1:3" ht="12">
      <c r="A1556" s="93"/>
      <c r="B1556" s="93"/>
      <c r="C1556" s="93"/>
    </row>
    <row r="1557" spans="1:3" ht="12">
      <c r="A1557" s="93"/>
      <c r="B1557" s="93"/>
      <c r="C1557" s="93"/>
    </row>
    <row r="1558" spans="1:3" ht="12">
      <c r="A1558" s="93"/>
      <c r="B1558" s="93"/>
      <c r="C1558" s="93"/>
    </row>
    <row r="1559" spans="1:3" ht="12">
      <c r="A1559" s="93"/>
      <c r="B1559" s="93"/>
      <c r="C1559" s="93"/>
    </row>
    <row r="1560" spans="1:3" ht="12">
      <c r="A1560" s="93"/>
      <c r="B1560" s="93"/>
      <c r="C1560" s="93"/>
    </row>
    <row r="1561" spans="1:3" ht="12">
      <c r="A1561" s="93"/>
      <c r="B1561" s="93"/>
      <c r="C1561" s="93"/>
    </row>
    <row r="1562" spans="1:3" ht="12">
      <c r="A1562" s="93"/>
      <c r="B1562" s="93"/>
      <c r="C1562" s="93"/>
    </row>
    <row r="1563" spans="1:3" ht="12">
      <c r="A1563" s="93"/>
      <c r="B1563" s="93"/>
      <c r="C1563" s="93"/>
    </row>
    <row r="1564" spans="1:3" ht="12">
      <c r="A1564" s="93"/>
      <c r="B1564" s="93"/>
      <c r="C1564" s="93"/>
    </row>
    <row r="1565" spans="1:3" ht="12">
      <c r="A1565" s="93"/>
      <c r="B1565" s="93"/>
      <c r="C1565" s="93"/>
    </row>
  </sheetData>
  <sheetProtection password="C362" sheet="1" objects="1" scenarios="1"/>
  <mergeCells count="1">
    <mergeCell ref="A2:C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7"/>
  <sheetViews>
    <sheetView zoomScalePageLayoutView="0" workbookViewId="0" topLeftCell="A281">
      <selection activeCell="B248" sqref="B248:B286"/>
    </sheetView>
  </sheetViews>
  <sheetFormatPr defaultColWidth="9.140625" defaultRowHeight="12.75"/>
  <cols>
    <col min="1" max="1" width="6.421875" style="148" customWidth="1"/>
    <col min="2" max="2" width="188.8515625" style="148" customWidth="1"/>
    <col min="3" max="3" width="13.28125" style="148" customWidth="1"/>
    <col min="4" max="4" width="14.00390625" style="148" hidden="1" customWidth="1"/>
    <col min="5" max="16384" width="9.140625" style="148" customWidth="1"/>
  </cols>
  <sheetData>
    <row r="2" spans="1:3" ht="14.25">
      <c r="A2" s="147" t="s">
        <v>412</v>
      </c>
      <c r="B2" s="147" t="s">
        <v>437</v>
      </c>
      <c r="C2" s="147" t="s">
        <v>438</v>
      </c>
    </row>
    <row r="3" spans="1:4" ht="14.25">
      <c r="A3" s="149">
        <v>1</v>
      </c>
      <c r="B3" s="150" t="s">
        <v>439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ht="14.25">
      <c r="A4" s="149">
        <v>2</v>
      </c>
      <c r="B4" s="150" t="s">
        <v>440</v>
      </c>
      <c r="C4" s="149" t="str">
        <f>IF('Раздел 1_2'!C77&gt;'Раздел 1_2'!C14,"НЕВЕРНО","ВЕРНО")</f>
        <v>ВЕРНО</v>
      </c>
      <c r="D4" s="148">
        <f aca="true" t="shared" si="0" ref="D4:D67">IF(C4="ВЕРНО",0,1)</f>
        <v>0</v>
      </c>
    </row>
    <row r="5" spans="1:4" ht="14.25">
      <c r="A5" s="149">
        <v>3</v>
      </c>
      <c r="B5" s="150" t="s">
        <v>441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ht="14.25">
      <c r="A6" s="149">
        <v>4</v>
      </c>
      <c r="B6" s="150" t="s">
        <v>442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ht="14.25">
      <c r="A7" s="149">
        <v>5</v>
      </c>
      <c r="B7" s="150" t="s">
        <v>443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ht="14.25">
      <c r="A8" s="149">
        <v>6</v>
      </c>
      <c r="B8" s="150" t="s">
        <v>444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ht="14.25">
      <c r="A9" s="149">
        <v>7</v>
      </c>
      <c r="B9" s="150" t="s">
        <v>445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ht="14.25">
      <c r="A10" s="149">
        <v>8</v>
      </c>
      <c r="B10" s="150" t="s">
        <v>446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ht="14.25">
      <c r="A11" s="149">
        <v>9</v>
      </c>
      <c r="B11" s="150" t="s">
        <v>447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ht="14.25">
      <c r="A12" s="149">
        <v>10</v>
      </c>
      <c r="B12" s="149" t="s">
        <v>448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ht="14.25">
      <c r="A13" s="149">
        <v>11</v>
      </c>
      <c r="B13" s="149" t="s">
        <v>449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ht="14.25">
      <c r="A14" s="149">
        <v>12</v>
      </c>
      <c r="B14" s="149" t="s">
        <v>450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ht="14.25">
      <c r="A15" s="149">
        <v>13</v>
      </c>
      <c r="B15" s="149" t="s">
        <v>451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ht="14.25">
      <c r="A16" s="149">
        <v>14</v>
      </c>
      <c r="B16" s="149" t="s">
        <v>452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ht="14.25">
      <c r="A17" s="149">
        <v>15</v>
      </c>
      <c r="B17" s="149" t="s">
        <v>453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ht="14.25">
      <c r="A18" s="149">
        <v>16</v>
      </c>
      <c r="B18" s="149" t="s">
        <v>454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ht="14.25">
      <c r="A19" s="149">
        <v>17</v>
      </c>
      <c r="B19" s="149" t="s">
        <v>455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ht="14.25">
      <c r="A20" s="149">
        <v>18</v>
      </c>
      <c r="B20" s="149" t="s">
        <v>456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ht="14.25">
      <c r="A21" s="149">
        <v>19</v>
      </c>
      <c r="B21" s="149" t="s">
        <v>457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ht="14.25">
      <c r="A22" s="149">
        <v>20</v>
      </c>
      <c r="B22" s="149" t="s">
        <v>458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ht="14.25">
      <c r="A23" s="149">
        <v>21</v>
      </c>
      <c r="B23" s="149" t="s">
        <v>459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ht="14.25">
      <c r="A24" s="149">
        <v>22</v>
      </c>
      <c r="B24" s="149" t="s">
        <v>460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ht="14.25">
      <c r="A25" s="149">
        <v>23</v>
      </c>
      <c r="B25" s="149" t="s">
        <v>461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ht="14.25">
      <c r="A26" s="149">
        <v>24</v>
      </c>
      <c r="B26" s="149" t="s">
        <v>462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ht="14.25">
      <c r="A27" s="149">
        <v>25</v>
      </c>
      <c r="B27" s="149" t="s">
        <v>463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ht="14.25">
      <c r="A28" s="149">
        <v>26</v>
      </c>
      <c r="B28" s="149" t="s">
        <v>464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ht="14.25">
      <c r="A29" s="149">
        <v>27</v>
      </c>
      <c r="B29" s="149" t="s">
        <v>465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ht="14.25">
      <c r="A30" s="149">
        <v>28</v>
      </c>
      <c r="B30" s="149" t="s">
        <v>466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ht="14.25">
      <c r="A31" s="149">
        <v>29</v>
      </c>
      <c r="B31" s="149" t="s">
        <v>467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ht="14.25">
      <c r="A32" s="149">
        <v>30</v>
      </c>
      <c r="B32" s="149" t="s">
        <v>468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ht="14.25">
      <c r="A33" s="149">
        <v>31</v>
      </c>
      <c r="B33" s="149" t="s">
        <v>469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ht="14.25">
      <c r="A34" s="149">
        <v>32</v>
      </c>
      <c r="B34" s="149" t="s">
        <v>476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ht="14.25">
      <c r="A35" s="149">
        <v>33</v>
      </c>
      <c r="B35" s="149" t="s">
        <v>477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ht="14.25">
      <c r="A36" s="149">
        <v>34</v>
      </c>
      <c r="B36" s="149" t="s">
        <v>478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ht="14.25">
      <c r="A37" s="149">
        <v>35</v>
      </c>
      <c r="B37" s="149" t="s">
        <v>479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ht="14.25">
      <c r="A38" s="149">
        <v>36</v>
      </c>
      <c r="B38" s="149" t="s">
        <v>480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ht="14.25">
      <c r="A39" s="149">
        <v>37</v>
      </c>
      <c r="B39" s="149" t="s">
        <v>470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ht="14.25">
      <c r="A40" s="149">
        <v>38</v>
      </c>
      <c r="B40" s="149" t="s">
        <v>471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ht="14.25">
      <c r="A41" s="149">
        <v>39</v>
      </c>
      <c r="B41" s="149" t="s">
        <v>472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ht="14.25">
      <c r="A42" s="149">
        <v>40</v>
      </c>
      <c r="B42" s="149" t="s">
        <v>473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ht="14.25">
      <c r="A43" s="149">
        <v>41</v>
      </c>
      <c r="B43" s="149" t="s">
        <v>474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ht="14.25">
      <c r="A44" s="149">
        <v>42</v>
      </c>
      <c r="B44" s="149" t="s">
        <v>475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ht="14.25">
      <c r="A45" s="149">
        <v>43</v>
      </c>
      <c r="B45" s="149" t="s">
        <v>481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ht="14.25">
      <c r="A46" s="149">
        <v>44</v>
      </c>
      <c r="B46" s="149" t="s">
        <v>482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ht="14.25">
      <c r="A47" s="149">
        <v>45</v>
      </c>
      <c r="B47" s="149" t="s">
        <v>483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ht="14.25">
      <c r="A48" s="149">
        <v>46</v>
      </c>
      <c r="B48" s="149" t="s">
        <v>484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ht="14.25">
      <c r="A49" s="149">
        <v>47</v>
      </c>
      <c r="B49" s="149" t="s">
        <v>485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ht="14.25">
      <c r="A50" s="149">
        <v>48</v>
      </c>
      <c r="B50" s="149" t="s">
        <v>486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ht="14.25">
      <c r="A51" s="149">
        <v>49</v>
      </c>
      <c r="B51" s="151" t="s">
        <v>487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ht="14.25">
      <c r="A52" s="149">
        <v>50</v>
      </c>
      <c r="B52" s="151" t="s">
        <v>488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ht="14.25">
      <c r="A53" s="149">
        <v>51</v>
      </c>
      <c r="B53" s="151" t="s">
        <v>489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ht="14.25">
      <c r="A54" s="149">
        <v>52</v>
      </c>
      <c r="B54" s="151" t="s">
        <v>490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ht="14.25">
      <c r="A55" s="149">
        <v>53</v>
      </c>
      <c r="B55" s="151" t="s">
        <v>491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ht="14.25">
      <c r="A56" s="149">
        <v>54</v>
      </c>
      <c r="B56" s="151" t="s">
        <v>492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ht="14.25">
      <c r="A57" s="149">
        <v>55</v>
      </c>
      <c r="B57" s="151" t="s">
        <v>493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ht="14.25">
      <c r="A58" s="149">
        <v>56</v>
      </c>
      <c r="B58" s="151" t="s">
        <v>494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ht="14.25">
      <c r="A59" s="149">
        <v>57</v>
      </c>
      <c r="B59" s="151" t="s">
        <v>495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ht="14.25">
      <c r="A60" s="149">
        <v>58</v>
      </c>
      <c r="B60" s="151" t="s">
        <v>496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ht="14.25">
      <c r="A61" s="149">
        <v>59</v>
      </c>
      <c r="B61" s="151" t="s">
        <v>497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ht="14.25">
      <c r="A62" s="149">
        <v>60</v>
      </c>
      <c r="B62" s="151" t="s">
        <v>498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ht="14.25">
      <c r="A63" s="149">
        <v>61</v>
      </c>
      <c r="B63" s="151" t="s">
        <v>499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ht="14.25">
      <c r="A64" s="149">
        <v>62</v>
      </c>
      <c r="B64" s="151" t="s">
        <v>500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ht="14.25">
      <c r="A65" s="149">
        <v>63</v>
      </c>
      <c r="B65" s="151" t="s">
        <v>501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ht="14.25">
      <c r="A66" s="149">
        <v>64</v>
      </c>
      <c r="B66" s="151" t="s">
        <v>502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ht="14.25">
      <c r="A67" s="149">
        <v>65</v>
      </c>
      <c r="B67" s="151" t="s">
        <v>503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ht="14.25">
      <c r="A68" s="149">
        <v>66</v>
      </c>
      <c r="B68" s="151" t="s">
        <v>504</v>
      </c>
      <c r="C68" s="149" t="str">
        <f>IF('раздел 5'!I10&lt;'раздел 5'!I15,"НЕВЕРНО","ВЕРНО")</f>
        <v>ВЕРНО</v>
      </c>
      <c r="D68" s="148">
        <f aca="true" t="shared" si="1" ref="D68:D131">IF(C68="ВЕРНО",0,1)</f>
        <v>0</v>
      </c>
    </row>
    <row r="69" spans="1:4" ht="14.25">
      <c r="A69" s="149">
        <v>67</v>
      </c>
      <c r="B69" s="151" t="s">
        <v>505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ht="14.25">
      <c r="A70" s="149">
        <v>68</v>
      </c>
      <c r="B70" s="151" t="s">
        <v>506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ht="14.25">
      <c r="A71" s="149">
        <v>69</v>
      </c>
      <c r="B71" s="151" t="s">
        <v>507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ht="14.25">
      <c r="A72" s="149">
        <v>70</v>
      </c>
      <c r="B72" s="151" t="s">
        <v>508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ht="14.25">
      <c r="A73" s="149">
        <v>71</v>
      </c>
      <c r="B73" s="151" t="s">
        <v>509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ht="14.25">
      <c r="A74" s="149">
        <v>72</v>
      </c>
      <c r="B74" s="151" t="s">
        <v>510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ht="14.25">
      <c r="A75" s="149">
        <v>73</v>
      </c>
      <c r="B75" s="151" t="s">
        <v>511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ht="14.25">
      <c r="A76" s="149">
        <v>74</v>
      </c>
      <c r="B76" s="151" t="s">
        <v>512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ht="14.25">
      <c r="A77" s="149">
        <v>75</v>
      </c>
      <c r="B77" s="151" t="s">
        <v>513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ht="14.25">
      <c r="A78" s="149">
        <v>76</v>
      </c>
      <c r="B78" s="151" t="s">
        <v>514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ht="14.25">
      <c r="A79" s="149">
        <v>77</v>
      </c>
      <c r="B79" s="151" t="s">
        <v>515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ht="14.25">
      <c r="A80" s="149">
        <v>78</v>
      </c>
      <c r="B80" s="151" t="s">
        <v>516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ht="14.25">
      <c r="A81" s="149">
        <v>79</v>
      </c>
      <c r="B81" s="151" t="s">
        <v>517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ht="14.25">
      <c r="A82" s="149">
        <v>80</v>
      </c>
      <c r="B82" s="151" t="s">
        <v>518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ht="14.25">
      <c r="A83" s="149">
        <v>81</v>
      </c>
      <c r="B83" s="151" t="s">
        <v>519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ht="14.25">
      <c r="A84" s="149">
        <v>82</v>
      </c>
      <c r="B84" s="151" t="s">
        <v>520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ht="14.25">
      <c r="A85" s="149">
        <v>83</v>
      </c>
      <c r="B85" s="151" t="s">
        <v>521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ht="14.25">
      <c r="A86" s="149">
        <v>84</v>
      </c>
      <c r="B86" s="151" t="s">
        <v>522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ht="14.25">
      <c r="A87" s="149">
        <v>85</v>
      </c>
      <c r="B87" s="151" t="s">
        <v>523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ht="14.25">
      <c r="A88" s="149">
        <v>86</v>
      </c>
      <c r="B88" s="151" t="s">
        <v>524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ht="14.25">
      <c r="A89" s="149">
        <v>87</v>
      </c>
      <c r="B89" s="151" t="s">
        <v>525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ht="14.25">
      <c r="A90" s="149">
        <v>88</v>
      </c>
      <c r="B90" s="151" t="s">
        <v>528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ht="14.25">
      <c r="A91" s="149">
        <v>89</v>
      </c>
      <c r="B91" s="151" t="s">
        <v>526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ht="14.25">
      <c r="A92" s="149">
        <v>90</v>
      </c>
      <c r="B92" s="151" t="s">
        <v>527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ht="14.25">
      <c r="A93" s="149">
        <v>91</v>
      </c>
      <c r="B93" s="151" t="s">
        <v>529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ht="14.25">
      <c r="A94" s="149">
        <v>92</v>
      </c>
      <c r="B94" s="151" t="s">
        <v>530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ht="14.25">
      <c r="A95" s="149">
        <v>93</v>
      </c>
      <c r="B95" s="151" t="s">
        <v>531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ht="14.25">
      <c r="A96" s="149">
        <v>94</v>
      </c>
      <c r="B96" s="151" t="s">
        <v>532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ht="14.25">
      <c r="A97" s="149">
        <v>95</v>
      </c>
      <c r="B97" s="151" t="s">
        <v>533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ht="14.25">
      <c r="A98" s="149">
        <v>96</v>
      </c>
      <c r="B98" s="151" t="s">
        <v>534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ht="14.25">
      <c r="A99" s="149">
        <v>97</v>
      </c>
      <c r="B99" s="151" t="s">
        <v>535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ht="14.25">
      <c r="A100" s="149">
        <v>98</v>
      </c>
      <c r="B100" s="151" t="s">
        <v>536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ht="14.25">
      <c r="A101" s="149">
        <v>99</v>
      </c>
      <c r="B101" s="151" t="s">
        <v>537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ht="14.25">
      <c r="A102" s="149">
        <v>100</v>
      </c>
      <c r="B102" s="151" t="s">
        <v>538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ht="14.25">
      <c r="A103" s="149">
        <v>101</v>
      </c>
      <c r="B103" s="151" t="s">
        <v>539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ht="14.25">
      <c r="A104" s="149">
        <v>102</v>
      </c>
      <c r="B104" s="151" t="s">
        <v>540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ht="14.25">
      <c r="A105" s="149">
        <v>103</v>
      </c>
      <c r="B105" s="151" t="s">
        <v>541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ht="14.25">
      <c r="A106" s="149">
        <v>104</v>
      </c>
      <c r="B106" s="151" t="s">
        <v>542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ht="14.25">
      <c r="A107" s="149">
        <v>105</v>
      </c>
      <c r="B107" s="151" t="s">
        <v>543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ht="14.25">
      <c r="A108" s="149">
        <v>106</v>
      </c>
      <c r="B108" s="151" t="s">
        <v>544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ht="14.25">
      <c r="A109" s="149">
        <v>107</v>
      </c>
      <c r="B109" s="151" t="s">
        <v>545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ht="14.25">
      <c r="A110" s="149">
        <v>108</v>
      </c>
      <c r="B110" s="151" t="s">
        <v>546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ht="14.25">
      <c r="A111" s="149">
        <v>109</v>
      </c>
      <c r="B111" s="151" t="s">
        <v>547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ht="14.25">
      <c r="A112" s="149">
        <v>110</v>
      </c>
      <c r="B112" s="151" t="s">
        <v>548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ht="14.25">
      <c r="A113" s="149">
        <v>111</v>
      </c>
      <c r="B113" s="151" t="s">
        <v>549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ht="14.25">
      <c r="A114" s="149">
        <v>112</v>
      </c>
      <c r="B114" s="151" t="s">
        <v>550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ht="14.25">
      <c r="A115" s="149">
        <v>113</v>
      </c>
      <c r="B115" s="151" t="s">
        <v>551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ht="14.25">
      <c r="A116" s="149">
        <v>114</v>
      </c>
      <c r="B116" s="151" t="s">
        <v>552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ht="14.25">
      <c r="A117" s="149">
        <v>115</v>
      </c>
      <c r="B117" s="151" t="s">
        <v>553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ht="14.25">
      <c r="A118" s="149">
        <v>116</v>
      </c>
      <c r="B118" s="151" t="s">
        <v>554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ht="14.25">
      <c r="A119" s="149">
        <v>117</v>
      </c>
      <c r="B119" s="151" t="s">
        <v>555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ht="14.25">
      <c r="A120" s="149">
        <v>118</v>
      </c>
      <c r="B120" s="151" t="s">
        <v>556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ht="14.25">
      <c r="A121" s="149">
        <v>119</v>
      </c>
      <c r="B121" s="151" t="s">
        <v>557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ht="14.25">
      <c r="A122" s="149">
        <v>120</v>
      </c>
      <c r="B122" s="151" t="s">
        <v>558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ht="14.25">
      <c r="A123" s="149">
        <v>121</v>
      </c>
      <c r="B123" s="151" t="s">
        <v>559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ht="14.25">
      <c r="A124" s="149">
        <v>122</v>
      </c>
      <c r="B124" s="151" t="s">
        <v>560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ht="14.25">
      <c r="A125" s="149">
        <v>123</v>
      </c>
      <c r="B125" s="151" t="s">
        <v>561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ht="14.25">
      <c r="A126" s="149">
        <v>124</v>
      </c>
      <c r="B126" s="151" t="s">
        <v>562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ht="14.25">
      <c r="A127" s="149">
        <v>125</v>
      </c>
      <c r="B127" s="151" t="s">
        <v>563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ht="14.25">
      <c r="A128" s="149">
        <v>126</v>
      </c>
      <c r="B128" s="151" t="s">
        <v>564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ht="14.25">
      <c r="A129" s="149">
        <v>127</v>
      </c>
      <c r="B129" s="151" t="s">
        <v>565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ht="14.25">
      <c r="A130" s="149">
        <v>128</v>
      </c>
      <c r="B130" s="151" t="s">
        <v>566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ht="14.25">
      <c r="A131" s="149">
        <v>129</v>
      </c>
      <c r="B131" s="151" t="s">
        <v>567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ht="14.25">
      <c r="A132" s="149">
        <v>130</v>
      </c>
      <c r="B132" s="151" t="s">
        <v>568</v>
      </c>
      <c r="C132" s="149" t="str">
        <f>IF('раздел 5'!G28&lt;'раздел 5'!G32,"НЕВЕРНО","ВЕРНО")</f>
        <v>ВЕРНО</v>
      </c>
      <c r="D132" s="148">
        <f aca="true" t="shared" si="2" ref="D132:D186">IF(C132="ВЕРНО",0,1)</f>
        <v>0</v>
      </c>
    </row>
    <row r="133" spans="1:4" ht="14.25">
      <c r="A133" s="149">
        <v>131</v>
      </c>
      <c r="B133" s="151" t="s">
        <v>569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ht="14.25">
      <c r="A134" s="149">
        <v>132</v>
      </c>
      <c r="B134" s="151" t="s">
        <v>570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ht="14.25">
      <c r="A135" s="149">
        <v>133</v>
      </c>
      <c r="B135" s="151" t="s">
        <v>571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ht="14.25">
      <c r="A136" s="149">
        <v>134</v>
      </c>
      <c r="B136" s="151" t="s">
        <v>572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ht="14.25">
      <c r="A137" s="149">
        <v>135</v>
      </c>
      <c r="B137" s="151" t="s">
        <v>573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ht="14.25">
      <c r="A138" s="149">
        <v>136</v>
      </c>
      <c r="B138" s="151" t="s">
        <v>574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ht="14.25">
      <c r="A139" s="149">
        <v>137</v>
      </c>
      <c r="B139" s="151" t="s">
        <v>575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ht="14.25">
      <c r="A140" s="149">
        <v>138</v>
      </c>
      <c r="B140" s="151" t="s">
        <v>576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ht="14.25">
      <c r="A141" s="149">
        <v>139</v>
      </c>
      <c r="B141" s="149" t="s">
        <v>577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ht="14.25">
      <c r="A142" s="149">
        <v>140</v>
      </c>
      <c r="B142" s="149" t="s">
        <v>578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ht="14.25">
      <c r="A143" s="149">
        <v>141</v>
      </c>
      <c r="B143" s="149" t="s">
        <v>579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ht="14.25">
      <c r="A144" s="149">
        <v>142</v>
      </c>
      <c r="B144" s="149" t="s">
        <v>580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ht="14.25">
      <c r="A145" s="149">
        <v>143</v>
      </c>
      <c r="B145" s="149" t="s">
        <v>581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ht="14.25">
      <c r="A146" s="149">
        <v>144</v>
      </c>
      <c r="B146" s="149" t="s">
        <v>582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ht="14.25">
      <c r="A147" s="149">
        <v>145</v>
      </c>
      <c r="B147" s="151" t="s">
        <v>583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ht="14.25">
      <c r="A148" s="149">
        <v>146</v>
      </c>
      <c r="B148" s="151" t="s">
        <v>584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ht="14.25">
      <c r="A149" s="149">
        <v>147</v>
      </c>
      <c r="B149" s="151" t="s">
        <v>585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ht="14.25">
      <c r="A150" s="149">
        <v>149</v>
      </c>
      <c r="B150" s="151" t="s">
        <v>586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ht="14.25">
      <c r="A151" s="149">
        <v>150</v>
      </c>
      <c r="B151" s="151" t="s">
        <v>587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ht="14.25">
      <c r="A152" s="149">
        <v>151</v>
      </c>
      <c r="B152" s="151" t="s">
        <v>588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ht="14.25">
      <c r="A153" s="149">
        <v>152</v>
      </c>
      <c r="B153" s="151" t="s">
        <v>0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ht="14.25">
      <c r="A154" s="149">
        <v>153</v>
      </c>
      <c r="B154" s="151" t="s">
        <v>1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ht="14.25">
      <c r="A155" s="149">
        <v>154</v>
      </c>
      <c r="B155" s="151" t="s">
        <v>2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ht="14.25">
      <c r="A156" s="149">
        <v>155</v>
      </c>
      <c r="B156" s="151" t="s">
        <v>3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ht="14.25">
      <c r="A157" s="149">
        <v>156</v>
      </c>
      <c r="B157" s="151" t="s">
        <v>4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ht="14.25">
      <c r="A158" s="149">
        <v>157</v>
      </c>
      <c r="B158" s="151" t="s">
        <v>5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ht="14.25">
      <c r="A159" s="149">
        <v>158</v>
      </c>
      <c r="B159" s="151" t="s">
        <v>6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ht="14.25">
      <c r="A160" s="149">
        <v>159</v>
      </c>
      <c r="B160" s="151" t="s">
        <v>7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ht="14.25">
      <c r="A161" s="149">
        <v>160</v>
      </c>
      <c r="B161" s="151" t="s">
        <v>8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ht="14.25">
      <c r="A162" s="149">
        <v>161</v>
      </c>
      <c r="B162" s="151" t="s">
        <v>9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ht="14.25">
      <c r="A163" s="149">
        <v>162</v>
      </c>
      <c r="B163" s="151" t="s">
        <v>10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ht="14.25">
      <c r="A164" s="149">
        <v>163</v>
      </c>
      <c r="B164" s="151" t="s">
        <v>11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ht="14.25">
      <c r="A165" s="149">
        <v>164</v>
      </c>
      <c r="B165" s="151" t="s">
        <v>12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ht="14.25">
      <c r="A166" s="149">
        <v>165</v>
      </c>
      <c r="B166" s="151" t="s">
        <v>13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ht="14.25">
      <c r="A167" s="149">
        <v>166</v>
      </c>
      <c r="B167" s="151" t="s">
        <v>14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ht="14.25">
      <c r="A168" s="149">
        <v>167</v>
      </c>
      <c r="B168" s="151" t="s">
        <v>15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ht="14.25">
      <c r="A169" s="149">
        <v>168</v>
      </c>
      <c r="B169" s="151" t="s">
        <v>16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ht="14.25">
      <c r="A170" s="149">
        <v>169</v>
      </c>
      <c r="B170" s="151" t="s">
        <v>17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ht="14.25">
      <c r="A171" s="149">
        <v>170</v>
      </c>
      <c r="B171" s="151" t="s">
        <v>18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ht="14.25">
      <c r="A172" s="149">
        <v>171</v>
      </c>
      <c r="B172" s="151" t="s">
        <v>19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ht="14.25">
      <c r="A173" s="149">
        <v>172</v>
      </c>
      <c r="B173" s="151" t="s">
        <v>20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ht="14.25">
      <c r="A174" s="149">
        <v>173</v>
      </c>
      <c r="B174" s="151" t="s">
        <v>21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ht="14.25">
      <c r="A175" s="149">
        <v>174</v>
      </c>
      <c r="B175" s="151" t="s">
        <v>22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ht="14.25">
      <c r="A176" s="149">
        <v>175</v>
      </c>
      <c r="B176" s="151" t="s">
        <v>23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ht="14.25">
      <c r="A177" s="149">
        <v>176</v>
      </c>
      <c r="B177" s="151" t="s">
        <v>24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ht="14.25">
      <c r="A178" s="149">
        <v>177</v>
      </c>
      <c r="B178" s="151" t="s">
        <v>25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ht="14.25">
      <c r="A179" s="149">
        <v>178</v>
      </c>
      <c r="B179" s="151" t="s">
        <v>26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ht="14.25">
      <c r="A180" s="149">
        <v>179</v>
      </c>
      <c r="B180" s="151" t="s">
        <v>27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ht="14.25">
      <c r="A181" s="149">
        <v>180</v>
      </c>
      <c r="B181" s="151" t="s">
        <v>28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ht="14.25">
      <c r="A182" s="149">
        <v>185</v>
      </c>
      <c r="B182" s="151" t="s">
        <v>30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ht="14.25">
      <c r="A183" s="149">
        <v>186</v>
      </c>
      <c r="B183" s="151" t="s">
        <v>31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ht="14.25">
      <c r="A184" s="149">
        <v>191</v>
      </c>
      <c r="B184" s="151" t="s">
        <v>32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ht="14.25">
      <c r="A185" s="149">
        <v>192</v>
      </c>
      <c r="B185" s="151" t="s">
        <v>33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ht="14.25">
      <c r="A186" s="149">
        <v>193</v>
      </c>
      <c r="B186" s="150" t="s">
        <v>34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ht="14.25">
      <c r="A187" s="149">
        <v>194</v>
      </c>
      <c r="B187" s="150" t="s">
        <v>35</v>
      </c>
      <c r="C187" s="149" t="str">
        <f>IF('раздел 3'!E15&lt;('раздел 3'!E16+'раздел 3'!E18+'раздел 3'!E19),"НЕВЕРНО","ВЕРНО")</f>
        <v>ВЕРНО</v>
      </c>
      <c r="D187" s="148">
        <f aca="true" t="shared" si="3" ref="D187:D248">IF(C187="ВЕРНО",0,1)</f>
        <v>0</v>
      </c>
    </row>
    <row r="188" spans="1:4" ht="14.25">
      <c r="A188" s="149">
        <v>195</v>
      </c>
      <c r="B188" s="150" t="s">
        <v>36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ht="14.25">
      <c r="A189" s="149">
        <v>196</v>
      </c>
      <c r="B189" s="150" t="s">
        <v>37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ht="14.25">
      <c r="A190" s="149">
        <v>197</v>
      </c>
      <c r="B190" s="150" t="s">
        <v>38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ht="14.25">
      <c r="A191" s="149">
        <v>198</v>
      </c>
      <c r="B191" s="150" t="s">
        <v>39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ht="14.25">
      <c r="A192" s="149">
        <v>199</v>
      </c>
      <c r="B192" s="150" t="s">
        <v>41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ht="14.25">
      <c r="A193" s="149">
        <v>200</v>
      </c>
      <c r="B193" s="150" t="s">
        <v>40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ht="14.25">
      <c r="A194" s="149">
        <v>201</v>
      </c>
      <c r="B194" s="150" t="s">
        <v>42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ht="14.25">
      <c r="A195" s="149">
        <v>202</v>
      </c>
      <c r="B195" s="150" t="s">
        <v>43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ht="14.25">
      <c r="A196" s="149">
        <v>203</v>
      </c>
      <c r="B196" s="150" t="s">
        <v>44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ht="14.25">
      <c r="A197" s="149">
        <v>204</v>
      </c>
      <c r="B197" s="150" t="s">
        <v>45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ht="14.25">
      <c r="A198" s="149">
        <v>205</v>
      </c>
      <c r="B198" s="150" t="s">
        <v>46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ht="14.25">
      <c r="A199" s="149">
        <v>206</v>
      </c>
      <c r="B199" s="150" t="s">
        <v>47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ht="14.25">
      <c r="A200" s="149">
        <v>207</v>
      </c>
      <c r="B200" s="150" t="s">
        <v>48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ht="14.25">
      <c r="A201" s="149">
        <v>208</v>
      </c>
      <c r="B201" s="150" t="s">
        <v>49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ht="14.25">
      <c r="A202" s="149">
        <v>209</v>
      </c>
      <c r="B202" s="150" t="s">
        <v>50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ht="14.25">
      <c r="A203" s="149">
        <v>210</v>
      </c>
      <c r="B203" s="150" t="s">
        <v>51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ht="14.25">
      <c r="A204" s="149">
        <v>211</v>
      </c>
      <c r="B204" s="150" t="s">
        <v>52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ht="14.25">
      <c r="A205" s="149">
        <v>212</v>
      </c>
      <c r="B205" s="150" t="s">
        <v>53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ht="14.25">
      <c r="A206" s="149">
        <v>213</v>
      </c>
      <c r="B206" s="150" t="s">
        <v>54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ht="14.25">
      <c r="A207" s="149">
        <v>214</v>
      </c>
      <c r="B207" s="150" t="s">
        <v>55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ht="14.25">
      <c r="A208" s="149">
        <v>216</v>
      </c>
      <c r="B208" s="150" t="s">
        <v>56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ht="14.25">
      <c r="A209" s="149">
        <v>217</v>
      </c>
      <c r="B209" s="150" t="s">
        <v>57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ht="14.25">
      <c r="A210" s="149">
        <v>218</v>
      </c>
      <c r="B210" s="150" t="s">
        <v>58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ht="14.25">
      <c r="A211" s="149">
        <v>219</v>
      </c>
      <c r="B211" s="150" t="s">
        <v>59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ht="14.25">
      <c r="A212" s="149">
        <v>220</v>
      </c>
      <c r="B212" s="150" t="s">
        <v>60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ht="14.25">
      <c r="A213" s="149">
        <v>221</v>
      </c>
      <c r="B213" s="150" t="s">
        <v>61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ht="14.25">
      <c r="A214" s="149">
        <v>223</v>
      </c>
      <c r="B214" s="150" t="s">
        <v>62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ht="14.25">
      <c r="A215" s="149">
        <v>224</v>
      </c>
      <c r="B215" s="150" t="s">
        <v>63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ht="14.25">
      <c r="A216" s="149">
        <v>225</v>
      </c>
      <c r="B216" s="150" t="s">
        <v>64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ht="14.25">
      <c r="A217" s="149">
        <v>226</v>
      </c>
      <c r="B217" s="150" t="s">
        <v>65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ht="14.25">
      <c r="A218" s="149">
        <v>227</v>
      </c>
      <c r="B218" s="150" t="s">
        <v>66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ht="14.25">
      <c r="A219" s="149">
        <v>228</v>
      </c>
      <c r="B219" s="150" t="s">
        <v>67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ht="14.25">
      <c r="A220" s="149">
        <v>229</v>
      </c>
      <c r="B220" s="150" t="s">
        <v>68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ht="14.25">
      <c r="A221" s="149">
        <v>230</v>
      </c>
      <c r="B221" s="150" t="s">
        <v>69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ht="14.25">
      <c r="A222" s="149">
        <v>231</v>
      </c>
      <c r="B222" s="150" t="s">
        <v>70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ht="14.25">
      <c r="A223" s="149">
        <v>232</v>
      </c>
      <c r="B223" s="150" t="s">
        <v>71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ht="14.25">
      <c r="A224" s="149">
        <v>233</v>
      </c>
      <c r="B224" s="150" t="s">
        <v>72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ht="14.25">
      <c r="A225" s="149">
        <v>234</v>
      </c>
      <c r="B225" s="150" t="s">
        <v>73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ht="14.25">
      <c r="A226" s="149">
        <v>235</v>
      </c>
      <c r="B226" s="150" t="s">
        <v>74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ht="14.25">
      <c r="A227" s="149">
        <v>236</v>
      </c>
      <c r="B227" s="150" t="s">
        <v>75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ht="14.25">
      <c r="A228" s="149">
        <v>237</v>
      </c>
      <c r="B228" s="150" t="s">
        <v>76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ht="14.25">
      <c r="A229" s="149">
        <v>238</v>
      </c>
      <c r="B229" s="150" t="s">
        <v>77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ht="14.25">
      <c r="A230" s="149">
        <v>239</v>
      </c>
      <c r="B230" s="150" t="s">
        <v>79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ht="14.25">
      <c r="A231" s="149">
        <v>240</v>
      </c>
      <c r="B231" s="150" t="s">
        <v>78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ht="14.25">
      <c r="A232" s="149">
        <v>241</v>
      </c>
      <c r="B232" s="150" t="s">
        <v>80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ht="14.25">
      <c r="A233" s="149">
        <v>242</v>
      </c>
      <c r="B233" s="150" t="s">
        <v>81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ht="14.25">
      <c r="A234" s="149">
        <v>243</v>
      </c>
      <c r="B234" s="150" t="s">
        <v>82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ht="14.25">
      <c r="A235" s="149">
        <v>244</v>
      </c>
      <c r="B235" s="152" t="s">
        <v>83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ht="14.25">
      <c r="A236" s="149">
        <v>245</v>
      </c>
      <c r="B236" s="152" t="s">
        <v>84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ht="14.25">
      <c r="A237" s="149">
        <v>246</v>
      </c>
      <c r="B237" s="152" t="s">
        <v>85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ht="14.25">
      <c r="A238" s="149">
        <v>247</v>
      </c>
      <c r="B238" s="152" t="s">
        <v>86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ht="14.25">
      <c r="A239" s="149">
        <v>248</v>
      </c>
      <c r="B239" s="152" t="s">
        <v>87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ht="14.25">
      <c r="A240" s="149">
        <v>249</v>
      </c>
      <c r="B240" s="152" t="s">
        <v>88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ht="14.25">
      <c r="A241" s="149">
        <v>250</v>
      </c>
      <c r="B241" s="150" t="s">
        <v>92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ht="14.25">
      <c r="A242" s="149">
        <v>251</v>
      </c>
      <c r="B242" s="152" t="s">
        <v>93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ht="14.25">
      <c r="A243" s="149">
        <v>252</v>
      </c>
      <c r="B243" s="152" t="s">
        <v>94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ht="14.25">
      <c r="A244" s="149">
        <v>253</v>
      </c>
      <c r="B244" s="152" t="s">
        <v>95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ht="14.25">
      <c r="A245" s="149">
        <v>254</v>
      </c>
      <c r="B245" s="152" t="s">
        <v>96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ht="14.25">
      <c r="A246" s="149">
        <v>255</v>
      </c>
      <c r="B246" s="152" t="s">
        <v>97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ht="14.25">
      <c r="A247" s="149">
        <v>256</v>
      </c>
      <c r="B247" s="152" t="s">
        <v>98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ht="14.25">
      <c r="A248" s="149">
        <v>257</v>
      </c>
      <c r="B248" s="152" t="s">
        <v>99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ht="14.25">
      <c r="A249" s="149">
        <v>258</v>
      </c>
      <c r="B249" s="152" t="s">
        <v>100</v>
      </c>
      <c r="C249" s="149" t="str">
        <f>IF('Раздел 1_2'!E34&lt;'Раздел 1_2'!E35,"НЕВЕРНО","ВЕРНО")</f>
        <v>ВЕРНО</v>
      </c>
      <c r="D249" s="148">
        <f aca="true" t="shared" si="4" ref="D249:D286">IF(C249="ВЕРНО",0,1)</f>
        <v>0</v>
      </c>
    </row>
    <row r="250" spans="1:4" ht="14.25">
      <c r="A250" s="149">
        <v>259</v>
      </c>
      <c r="B250" s="152" t="s">
        <v>101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ht="14.25">
      <c r="A251" s="149">
        <v>260</v>
      </c>
      <c r="B251" s="152" t="s">
        <v>102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ht="14.25">
      <c r="A252" s="149">
        <v>261</v>
      </c>
      <c r="B252" s="152" t="s">
        <v>103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ht="14.25">
      <c r="A253" s="149">
        <v>262</v>
      </c>
      <c r="B253" s="152" t="s">
        <v>104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ht="14.25">
      <c r="A254" s="149">
        <v>263</v>
      </c>
      <c r="B254" s="152" t="s">
        <v>105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ht="14.25">
      <c r="A255" s="149">
        <v>264</v>
      </c>
      <c r="B255" s="152" t="s">
        <v>106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ht="14.25">
      <c r="A256" s="149">
        <v>265</v>
      </c>
      <c r="B256" s="152" t="s">
        <v>107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ht="14.25">
      <c r="A257" s="149">
        <v>266</v>
      </c>
      <c r="B257" s="152" t="s">
        <v>108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ht="14.25">
      <c r="A258" s="149">
        <v>267</v>
      </c>
      <c r="B258" s="152" t="s">
        <v>109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ht="14.25">
      <c r="A259" s="149">
        <v>268</v>
      </c>
      <c r="B259" s="152" t="s">
        <v>110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ht="14.25">
      <c r="A260" s="149">
        <v>269</v>
      </c>
      <c r="B260" s="152" t="s">
        <v>111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ht="14.25">
      <c r="A261" s="149">
        <v>270</v>
      </c>
      <c r="B261" s="152" t="s">
        <v>112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ht="14.25">
      <c r="A262" s="149">
        <v>271</v>
      </c>
      <c r="B262" s="152" t="s">
        <v>113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ht="14.25">
      <c r="A263" s="149">
        <v>272</v>
      </c>
      <c r="B263" s="152" t="s">
        <v>114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ht="14.25">
      <c r="A264" s="149">
        <v>273</v>
      </c>
      <c r="B264" s="152" t="s">
        <v>115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ht="14.25">
      <c r="A265" s="149">
        <v>274</v>
      </c>
      <c r="B265" s="152" t="s">
        <v>116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ht="14.25">
      <c r="A266" s="149">
        <v>275</v>
      </c>
      <c r="B266" s="152" t="s">
        <v>117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ht="14.25">
      <c r="A267" s="149">
        <v>277</v>
      </c>
      <c r="B267" s="152" t="s">
        <v>127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ht="14.25">
      <c r="A268" s="149">
        <v>278</v>
      </c>
      <c r="B268" s="152" t="s">
        <v>128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ht="14.25">
      <c r="A269" s="149">
        <v>279</v>
      </c>
      <c r="B269" s="152" t="s">
        <v>129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ht="14.25">
      <c r="A270" s="149">
        <v>280</v>
      </c>
      <c r="B270" s="152" t="s">
        <v>130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ht="14.25">
      <c r="A271" s="149">
        <v>281</v>
      </c>
      <c r="B271" s="152" t="s">
        <v>131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ht="14.25">
      <c r="A272" s="149">
        <v>282</v>
      </c>
      <c r="B272" s="152" t="s">
        <v>132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ht="14.25">
      <c r="A273" s="149">
        <v>283</v>
      </c>
      <c r="B273" s="152" t="s">
        <v>133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ht="14.25">
      <c r="A274" s="149">
        <v>284</v>
      </c>
      <c r="B274" s="152" t="s">
        <v>134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ht="14.25">
      <c r="A275" s="149">
        <v>285</v>
      </c>
      <c r="B275" s="152" t="s">
        <v>135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ht="14.25">
      <c r="A276" s="149">
        <v>286</v>
      </c>
      <c r="B276" s="152" t="s">
        <v>136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ht="14.25">
      <c r="A277" s="149">
        <v>287</v>
      </c>
      <c r="B277" s="152" t="s">
        <v>137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ht="14.25">
      <c r="A278" s="149">
        <v>288</v>
      </c>
      <c r="B278" s="152" t="s">
        <v>138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ht="14.25">
      <c r="A279" s="149">
        <v>289</v>
      </c>
      <c r="B279" s="152" t="s">
        <v>139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ht="14.25">
      <c r="A280" s="149">
        <v>290</v>
      </c>
      <c r="B280" s="152" t="s">
        <v>140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ht="14.25">
      <c r="A281" s="149">
        <v>291</v>
      </c>
      <c r="B281" s="152" t="s">
        <v>141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ht="14.25">
      <c r="A282" s="149">
        <v>292</v>
      </c>
      <c r="B282" s="152" t="s">
        <v>142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ht="14.25">
      <c r="A283" s="149">
        <v>293</v>
      </c>
      <c r="B283" s="152" t="s">
        <v>143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ht="14.25">
      <c r="A284" s="149">
        <v>294</v>
      </c>
      <c r="B284" s="152" t="s">
        <v>144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ht="14.25">
      <c r="A285" s="149">
        <v>295</v>
      </c>
      <c r="B285" s="152" t="s">
        <v>145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ht="14.25">
      <c r="A286" s="149">
        <v>296</v>
      </c>
      <c r="B286" s="152" t="s">
        <v>146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ht="14.25">
      <c r="D287" s="148">
        <f>SUM(D3:D286)</f>
        <v>0</v>
      </c>
    </row>
  </sheetData>
  <sheetProtection sheet="1" objects="1" scenarios="1"/>
  <conditionalFormatting sqref="C3:C266">
    <cfRule type="expression" priority="78" dxfId="0">
      <formula>C3="НЕВЕРНО"</formula>
    </cfRule>
  </conditionalFormatting>
  <conditionalFormatting sqref="C51:C56">
    <cfRule type="expression" priority="77" dxfId="0">
      <formula>C51="НЕВЕРНО"</formula>
    </cfRule>
  </conditionalFormatting>
  <conditionalFormatting sqref="C57:C62">
    <cfRule type="expression" priority="76" dxfId="0">
      <formula>C57="НЕВЕРНО"</formula>
    </cfRule>
  </conditionalFormatting>
  <conditionalFormatting sqref="C63:C68">
    <cfRule type="expression" priority="75" dxfId="0">
      <formula>C63="НЕВЕРНО"</formula>
    </cfRule>
  </conditionalFormatting>
  <conditionalFormatting sqref="C69:C74">
    <cfRule type="expression" priority="74" dxfId="0">
      <formula>C69="НЕВЕРНО"</formula>
    </cfRule>
  </conditionalFormatting>
  <conditionalFormatting sqref="C75:C80">
    <cfRule type="expression" priority="73" dxfId="0">
      <formula>C75="НЕВЕРНО"</formula>
    </cfRule>
  </conditionalFormatting>
  <conditionalFormatting sqref="C81:C86">
    <cfRule type="expression" priority="72" dxfId="0">
      <formula>C81="НЕВЕРНО"</formula>
    </cfRule>
  </conditionalFormatting>
  <conditionalFormatting sqref="C87:C92">
    <cfRule type="expression" priority="71" dxfId="0">
      <formula>C87="НЕВЕРНО"</formula>
    </cfRule>
  </conditionalFormatting>
  <conditionalFormatting sqref="C93:C98">
    <cfRule type="expression" priority="70" dxfId="0">
      <formula>C93="НЕВЕРНО"</formula>
    </cfRule>
  </conditionalFormatting>
  <conditionalFormatting sqref="C99:C104">
    <cfRule type="expression" priority="69" dxfId="0">
      <formula>C99="НЕВЕРНО"</formula>
    </cfRule>
  </conditionalFormatting>
  <conditionalFormatting sqref="C105:C110">
    <cfRule type="expression" priority="68" dxfId="0">
      <formula>C105="НЕВЕРНО"</formula>
    </cfRule>
  </conditionalFormatting>
  <conditionalFormatting sqref="C111:C116">
    <cfRule type="expression" priority="67" dxfId="0">
      <formula>C111="НЕВЕРНО"</formula>
    </cfRule>
  </conditionalFormatting>
  <conditionalFormatting sqref="C117:C122">
    <cfRule type="expression" priority="66" dxfId="0">
      <formula>C117="НЕВЕРНО"</formula>
    </cfRule>
  </conditionalFormatting>
  <conditionalFormatting sqref="C123:C128">
    <cfRule type="expression" priority="65" dxfId="0">
      <formula>C123="НЕВЕРНО"</formula>
    </cfRule>
  </conditionalFormatting>
  <conditionalFormatting sqref="C129:C134">
    <cfRule type="expression" priority="64" dxfId="0">
      <formula>C129="НЕВЕРНО"</formula>
    </cfRule>
  </conditionalFormatting>
  <conditionalFormatting sqref="C135:C146">
    <cfRule type="expression" priority="63" dxfId="0">
      <formula>C135="НЕВЕРНО"</formula>
    </cfRule>
  </conditionalFormatting>
  <conditionalFormatting sqref="C152:C157">
    <cfRule type="expression" priority="61" dxfId="0">
      <formula>C152="НЕВЕРНО"</formula>
    </cfRule>
  </conditionalFormatting>
  <conditionalFormatting sqref="C158:C163">
    <cfRule type="expression" priority="60" dxfId="0">
      <formula>C158="НЕВЕРНО"</formula>
    </cfRule>
  </conditionalFormatting>
  <conditionalFormatting sqref="C164:C169">
    <cfRule type="expression" priority="59" dxfId="0">
      <formula>C164="НЕВЕРНО"</formula>
    </cfRule>
  </conditionalFormatting>
  <conditionalFormatting sqref="C170:C175">
    <cfRule type="expression" priority="58" dxfId="0">
      <formula>C170="НЕВЕРНО"</formula>
    </cfRule>
  </conditionalFormatting>
  <conditionalFormatting sqref="C176:C181">
    <cfRule type="expression" priority="57" dxfId="0">
      <formula>C176="НЕВЕРНО"</formula>
    </cfRule>
  </conditionalFormatting>
  <conditionalFormatting sqref="C186">
    <cfRule type="expression" priority="55" dxfId="0">
      <formula>C186="НЕВЕРНО"</formula>
    </cfRule>
  </conditionalFormatting>
  <conditionalFormatting sqref="C188 C190">
    <cfRule type="expression" priority="54" dxfId="0">
      <formula>C188="НЕВЕРНО"</formula>
    </cfRule>
  </conditionalFormatting>
  <conditionalFormatting sqref="C208">
    <cfRule type="expression" priority="52" dxfId="0">
      <formula>C208="НЕВЕРНО"</formula>
    </cfRule>
  </conditionalFormatting>
  <conditionalFormatting sqref="C209">
    <cfRule type="expression" priority="51" dxfId="0">
      <formula>C209="НЕВЕРНО"</formula>
    </cfRule>
  </conditionalFormatting>
  <conditionalFormatting sqref="C210">
    <cfRule type="expression" priority="50" dxfId="0">
      <formula>C210="НЕВЕРНО"</formula>
    </cfRule>
  </conditionalFormatting>
  <conditionalFormatting sqref="C211">
    <cfRule type="expression" priority="49" dxfId="0">
      <formula>C211="НЕВЕРНО"</formula>
    </cfRule>
  </conditionalFormatting>
  <conditionalFormatting sqref="C212">
    <cfRule type="expression" priority="48" dxfId="0">
      <formula>C212="НЕВЕРНО"</formula>
    </cfRule>
  </conditionalFormatting>
  <conditionalFormatting sqref="C213">
    <cfRule type="expression" priority="47" dxfId="0">
      <formula>C213="НЕВЕРНО"</formula>
    </cfRule>
  </conditionalFormatting>
  <conditionalFormatting sqref="C214">
    <cfRule type="expression" priority="45" dxfId="0">
      <formula>C214="НЕВЕРНО"</formula>
    </cfRule>
  </conditionalFormatting>
  <conditionalFormatting sqref="C215">
    <cfRule type="expression" priority="44" dxfId="0">
      <formula>C215="НЕВЕРНО"</formula>
    </cfRule>
  </conditionalFormatting>
  <conditionalFormatting sqref="C216">
    <cfRule type="expression" priority="43" dxfId="0">
      <formula>C216="НЕВЕРНО"</formula>
    </cfRule>
  </conditionalFormatting>
  <conditionalFormatting sqref="C217">
    <cfRule type="expression" priority="42" dxfId="0">
      <formula>C217="НЕВЕРНО"</formula>
    </cfRule>
  </conditionalFormatting>
  <conditionalFormatting sqref="C218">
    <cfRule type="expression" priority="41" dxfId="0">
      <formula>C218="НЕВЕРНО"</formula>
    </cfRule>
  </conditionalFormatting>
  <conditionalFormatting sqref="C219">
    <cfRule type="expression" priority="40" dxfId="0">
      <formula>C219="НЕВЕРНО"</formula>
    </cfRule>
  </conditionalFormatting>
  <conditionalFormatting sqref="C220">
    <cfRule type="expression" priority="39" dxfId="0">
      <formula>C220="НЕВЕРНО"</formula>
    </cfRule>
  </conditionalFormatting>
  <conditionalFormatting sqref="C221">
    <cfRule type="expression" priority="38" dxfId="0">
      <formula>C221="НЕВЕРНО"</formula>
    </cfRule>
  </conditionalFormatting>
  <conditionalFormatting sqref="C222">
    <cfRule type="expression" priority="37" dxfId="0">
      <formula>C222="НЕВЕРНО"</formula>
    </cfRule>
  </conditionalFormatting>
  <conditionalFormatting sqref="C223">
    <cfRule type="expression" priority="36" dxfId="0">
      <formula>C223="НЕВЕРНО"</formula>
    </cfRule>
  </conditionalFormatting>
  <conditionalFormatting sqref="C224">
    <cfRule type="expression" priority="35" dxfId="0">
      <formula>C224="НЕВЕРНО"</formula>
    </cfRule>
  </conditionalFormatting>
  <conditionalFormatting sqref="C225">
    <cfRule type="expression" priority="34" dxfId="0">
      <formula>C225="НЕВЕРНО"</formula>
    </cfRule>
  </conditionalFormatting>
  <conditionalFormatting sqref="C226">
    <cfRule type="expression" priority="33" dxfId="0">
      <formula>C226="НЕВЕРНО"</formula>
    </cfRule>
  </conditionalFormatting>
  <conditionalFormatting sqref="C227">
    <cfRule type="expression" priority="32" dxfId="0">
      <formula>C227="НЕВЕРНО"</formula>
    </cfRule>
  </conditionalFormatting>
  <conditionalFormatting sqref="C228">
    <cfRule type="expression" priority="31" dxfId="0">
      <formula>C228="НЕВЕРНО"</formula>
    </cfRule>
  </conditionalFormatting>
  <conditionalFormatting sqref="C229">
    <cfRule type="expression" priority="30" dxfId="0">
      <formula>C229="НЕВЕРНО"</formula>
    </cfRule>
  </conditionalFormatting>
  <conditionalFormatting sqref="C230">
    <cfRule type="expression" priority="29" dxfId="0">
      <formula>C230="НЕВЕРНО"</formula>
    </cfRule>
  </conditionalFormatting>
  <conditionalFormatting sqref="C231">
    <cfRule type="expression" priority="28" dxfId="0">
      <formula>C231="НЕВЕРНО"</formula>
    </cfRule>
  </conditionalFormatting>
  <conditionalFormatting sqref="C232">
    <cfRule type="expression" priority="27" dxfId="0">
      <formula>C232="НЕВЕРНО"</formula>
    </cfRule>
  </conditionalFormatting>
  <conditionalFormatting sqref="C233">
    <cfRule type="expression" priority="26" dxfId="0">
      <formula>C233="НЕВЕРНО"</formula>
    </cfRule>
  </conditionalFormatting>
  <conditionalFormatting sqref="C234">
    <cfRule type="expression" priority="25" dxfId="0">
      <formula>C234="НЕВЕРНО"</formula>
    </cfRule>
  </conditionalFormatting>
  <conditionalFormatting sqref="C235">
    <cfRule type="expression" priority="24" dxfId="0">
      <formula>C235="НЕВЕРНО"</formula>
    </cfRule>
  </conditionalFormatting>
  <conditionalFormatting sqref="C236">
    <cfRule type="expression" priority="23" dxfId="0">
      <formula>C236="НЕВЕРНО"</formula>
    </cfRule>
  </conditionalFormatting>
  <conditionalFormatting sqref="C237">
    <cfRule type="expression" priority="22" dxfId="0">
      <formula>C237="НЕВЕРНО"</formula>
    </cfRule>
  </conditionalFormatting>
  <conditionalFormatting sqref="C239">
    <cfRule type="expression" priority="20" dxfId="0">
      <formula>C239="НЕВЕРНО"</formula>
    </cfRule>
    <cfRule type="expression" priority="21" dxfId="0">
      <formula>C239="НЕВЕРНО"</formula>
    </cfRule>
  </conditionalFormatting>
  <conditionalFormatting sqref="C240">
    <cfRule type="expression" priority="19" dxfId="0">
      <formula>C240="НЕВЕРНО"</formula>
    </cfRule>
  </conditionalFormatting>
  <conditionalFormatting sqref="C242:C266">
    <cfRule type="expression" priority="18" dxfId="0">
      <formula>C242="НЕВЕРНО"</formula>
    </cfRule>
  </conditionalFormatting>
  <conditionalFormatting sqref="C241">
    <cfRule type="expression" priority="17" dxfId="0">
      <formula>C241="НЕВЕРНО"</formula>
    </cfRule>
  </conditionalFormatting>
  <conditionalFormatting sqref="C243">
    <cfRule type="expression" priority="15" dxfId="0">
      <formula>C243="НЕВЕРНО"</formula>
    </cfRule>
    <cfRule type="expression" priority="16" dxfId="0">
      <formula>C243="НЕВЕРНО"</formula>
    </cfRule>
  </conditionalFormatting>
  <conditionalFormatting sqref="C267">
    <cfRule type="expression" priority="14" dxfId="0">
      <formula>C267="НЕВЕРНО"</formula>
    </cfRule>
  </conditionalFormatting>
  <conditionalFormatting sqref="C267">
    <cfRule type="expression" priority="13" dxfId="0">
      <formula>C267="НЕВЕРНО"</formula>
    </cfRule>
  </conditionalFormatting>
  <conditionalFormatting sqref="C268">
    <cfRule type="expression" priority="12" dxfId="0">
      <formula>C268="НЕВЕРНО"</formula>
    </cfRule>
  </conditionalFormatting>
  <conditionalFormatting sqref="C268">
    <cfRule type="expression" priority="11" dxfId="0">
      <formula>C268="НЕВЕРНО"</formula>
    </cfRule>
  </conditionalFormatting>
  <conditionalFormatting sqref="C269">
    <cfRule type="expression" priority="10" dxfId="0">
      <formula>C269="НЕВЕРНО"</formula>
    </cfRule>
  </conditionalFormatting>
  <conditionalFormatting sqref="C269">
    <cfRule type="expression" priority="9" dxfId="0">
      <formula>C269="НЕВЕРНО"</formula>
    </cfRule>
  </conditionalFormatting>
  <conditionalFormatting sqref="C270:C276">
    <cfRule type="expression" priority="8" dxfId="0">
      <formula>C270="НЕВЕРНО"</formula>
    </cfRule>
  </conditionalFormatting>
  <conditionalFormatting sqref="C270:C276">
    <cfRule type="expression" priority="7" dxfId="0">
      <formula>C270="НЕВЕРНО"</formula>
    </cfRule>
  </conditionalFormatting>
  <conditionalFormatting sqref="C277:C278">
    <cfRule type="expression" priority="6" dxfId="0">
      <formula>C277="НЕВЕРНО"</formula>
    </cfRule>
  </conditionalFormatting>
  <conditionalFormatting sqref="C277:C278">
    <cfRule type="expression" priority="5" dxfId="0">
      <formula>C277="НЕВЕРНО"</formula>
    </cfRule>
  </conditionalFormatting>
  <conditionalFormatting sqref="C279">
    <cfRule type="expression" priority="4" dxfId="0">
      <formula>C279="НЕВЕРНО"</formula>
    </cfRule>
  </conditionalFormatting>
  <conditionalFormatting sqref="C279">
    <cfRule type="expression" priority="3" dxfId="0">
      <formula>C279="НЕВЕРНО"</formula>
    </cfRule>
  </conditionalFormatting>
  <conditionalFormatting sqref="C280:C286">
    <cfRule type="expression" priority="2" dxfId="0">
      <formula>C280="НЕВЕРНО"</formula>
    </cfRule>
  </conditionalFormatting>
  <conditionalFormatting sqref="C280:C286">
    <cfRule type="expression" priority="1" dxfId="0">
      <formula>C280="НЕВЕРНО"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BGM</cp:lastModifiedBy>
  <cp:lastPrinted>2019-01-14T11:23:06Z</cp:lastPrinted>
  <dcterms:created xsi:type="dcterms:W3CDTF">2015-09-22T08:32:15Z</dcterms:created>
  <dcterms:modified xsi:type="dcterms:W3CDTF">2019-01-30T07:38:12Z</dcterms:modified>
  <cp:category/>
  <cp:version/>
  <cp:contentType/>
  <cp:contentStatus/>
</cp:coreProperties>
</file>