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Прил1" sheetId="1" r:id="rId1"/>
    <sheet name="прил2" sheetId="2" r:id="rId2"/>
    <sheet name="прил3" sheetId="3" r:id="rId3"/>
  </sheets>
  <definedNames/>
  <calcPr fullCalcOnLoad="1"/>
</workbook>
</file>

<file path=xl/sharedStrings.xml><?xml version="1.0" encoding="utf-8"?>
<sst xmlns="http://schemas.openxmlformats.org/spreadsheetml/2006/main" count="388" uniqueCount="190">
  <si>
    <t>Приложение 1</t>
  </si>
  <si>
    <t>НАЛОГИ НА ПРИБЫЛЬ, ДОХОДЫ</t>
  </si>
  <si>
    <t>НАЛОГИ НА ИМУЩЕСТВО</t>
  </si>
  <si>
    <t>Налог на имущество физических лиц</t>
  </si>
  <si>
    <t>БЕЗВОЗМЕЗДНЫЕ ПОСТУПЛЕНИЯ</t>
  </si>
  <si>
    <t>500</t>
  </si>
  <si>
    <t>НАЛОГОВЫЕ И НЕНАЛОГОВЫЕ ДОХОДЫ</t>
  </si>
  <si>
    <t>Кассовое исполнение</t>
  </si>
  <si>
    <t>Изменение остатков средств на счетах по учету средств бюджета</t>
  </si>
  <si>
    <t>Уменьшение остатков средств бюджетов</t>
  </si>
  <si>
    <t>сельского поселения "Усть-Лэкчим"</t>
  </si>
  <si>
    <t>Приложение 2</t>
  </si>
  <si>
    <t xml:space="preserve">к постановлению администрации </t>
  </si>
  <si>
    <t>(рублей)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</si>
  <si>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</si>
  <si>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</si>
  <si>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поселений</t>
  </si>
  <si>
    <t>Уменьшение прочих остатков средств бюджетов</t>
  </si>
  <si>
    <t>Уменьшение прочих остатков денежных средств  бюджетов поселений</t>
  </si>
  <si>
    <t>Администрация муниципального образования сельского поселения "Усть-Лэкчим"</t>
  </si>
  <si>
    <t>182</t>
  </si>
  <si>
    <t>00000000000000</t>
  </si>
  <si>
    <t>000</t>
  </si>
  <si>
    <t>925</t>
  </si>
  <si>
    <t>ГОСУДАРСТВЕННАЯ ПОШЛИНА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</si>
  <si>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</si>
  <si>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</si>
  <si>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Прочие неналоговые доходы</t>
  </si>
  <si>
    <t xml:space="preserve">Приложение 3 </t>
  </si>
  <si>
    <t>рублей</t>
  </si>
  <si>
    <t>Код классификации источников финансирования дефицита бюджета</t>
  </si>
  <si>
    <t>01050000000000</t>
  </si>
  <si>
    <t>01050200000000</t>
  </si>
  <si>
    <t>01050201000000</t>
  </si>
  <si>
    <t>510</t>
  </si>
  <si>
    <t>Увеличение прочих остатков денежных средств бюджетов</t>
  </si>
  <si>
    <t>01050201100000</t>
  </si>
  <si>
    <t>600</t>
  </si>
  <si>
    <t>610</t>
  </si>
  <si>
    <t>Уменьшение прочих остатков денежных средств бюджетов</t>
  </si>
  <si>
    <t>Источники финансирования дефицита бюджета - всего</t>
  </si>
  <si>
    <t xml:space="preserve"> сельского поселения "Усть-Лэкчим"</t>
  </si>
  <si>
    <t>Иные бюджетные ассигнования</t>
  </si>
  <si>
    <t>Межбюджетные трансферты</t>
  </si>
  <si>
    <t>Социальное обеспечение и иные выплаты населению</t>
  </si>
  <si>
    <t>Гл. адм.</t>
  </si>
  <si>
    <t>Прочие неналоговые доходы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</si>
  <si>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</si>
  <si>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Непрограммные направления деятельности</t>
  </si>
  <si>
    <t>СОЦИАЛЬНАЯ ПОЛИТИКА</t>
  </si>
  <si>
    <t xml:space="preserve"> к постановлению администрации </t>
  </si>
  <si>
    <t>Наименование кода поступлений в бюджет,группы,подгруппы,статьи,подстатьи,элемента,подвида,аналитической группы вида источников финансирования дефицитов бюджетов</t>
  </si>
  <si>
    <t>Код</t>
  </si>
  <si>
    <t xml:space="preserve">Наименование кода поступлений в бюджет,групп,подгруппы,статьи,подстатьи,элемента,группы подвида,аналитической группы подвида доходов </t>
  </si>
  <si>
    <t>Федеральная налоговая служба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</si>
  <si>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</si>
  <si>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</si>
  <si>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</si>
  <si>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Администрация МО СП "Усть-Лэкчим"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</si>
  <si>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</si>
  <si>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</si>
  <si>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</si>
  <si>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</si>
  <si>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</si>
  <si>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</si>
  <si>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</si>
  <si>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 кода</t>
  </si>
  <si>
    <t>КВСР</t>
  </si>
  <si>
    <t>КФСР</t>
  </si>
  <si>
    <t>КЦСР</t>
  </si>
  <si>
    <t>КВР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</si>
  <si>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</si>
  <si>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</si>
  <si>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</si>
  <si>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</si>
  <si>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</si>
  <si>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межбюджетные трансферты</t>
  </si>
  <si>
    <t>Уплата иных платежей</t>
  </si>
  <si>
    <t>ЖИЛИЩНО-КОММУНАЛЬНОЕ ХОЗЯЙСТВО</t>
  </si>
  <si>
    <t>Пособия, компенсации и иные социальные выплаты гражданам, кроме публичных нормативных обязательств</t>
  </si>
  <si>
    <t>Невыясненные поступления</t>
  </si>
  <si>
    <t>Невыясненные поступления, зачисляемые в бюджеты сельских поселений</t>
  </si>
  <si>
    <t>Прочая закупка товаров, работ и услуг</t>
  </si>
  <si>
    <t>Расходы бюджета по кодам классификации расходов бюджета  муниципального образования сельского поселения "УСТЬ-ЛЭКЧИМ" за 1 квартал  2020 года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</si>
  <si>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</si>
  <si>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</si>
  <si>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</si>
  <si>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9900000000</t>
  </si>
  <si>
    <t>Глава местной администрации (исполнительно-распорядительного органа муниципального образования)</t>
  </si>
  <si>
    <t>9900092080</t>
  </si>
  <si>
    <t>100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</si>
  <si>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</si>
  <si>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</si>
  <si>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</si>
  <si>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Осуществление первичного воинского учета на территориях, где отсутствуют военные комиссариаты</t>
  </si>
  <si>
    <t>9900051180</t>
  </si>
  <si>
    <t>129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</si>
  <si>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3,4 статьи 3, статьями 4,6</t>
  </si>
  <si>
    <t>9900073150</t>
  </si>
  <si>
    <t>Центральный аппарат</t>
  </si>
  <si>
    <t>9900092040</t>
  </si>
  <si>
    <t>200</t>
  </si>
  <si>
    <t>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</si>
  <si>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</si>
  <si>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</si>
  <si>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из бюджетов поселений, передаваемые бюджетам муниципальных районов на осуществление полномочий по формированию, исполнению бюджетов поселений и контролю за исполнением бюджетов поселений</t>
  </si>
  <si>
    <t>9900081000</t>
  </si>
  <si>
    <t>540</t>
  </si>
  <si>
    <t>0500</t>
  </si>
  <si>
    <t>Благоустройство</t>
  </si>
  <si>
    <t>0503</t>
  </si>
  <si>
    <t>Мероприятия по благоустройству территории поселений</t>
  </si>
  <si>
    <t>9900001700</t>
  </si>
  <si>
    <t>800</t>
  </si>
  <si>
    <t>853</t>
  </si>
  <si>
    <t>1000</t>
  </si>
  <si>
    <t>Пенсионное обеспечение</t>
  </si>
  <si>
    <t>1001</t>
  </si>
  <si>
    <t>Доплаты к пенсиям муниципальных служащих</t>
  </si>
  <si>
    <t>9900090050</t>
  </si>
  <si>
    <t>300</t>
  </si>
  <si>
    <t>321</t>
  </si>
  <si>
    <t>Итого:</t>
  </si>
  <si>
    <t>00010000000000000000</t>
  </si>
  <si>
    <t>00010100000000000000</t>
  </si>
  <si>
    <t>00010102000010000110</t>
  </si>
  <si>
    <t>00010102010010000110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</si>
  <si>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</si>
  <si>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</si>
  <si>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</si>
  <si>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</si>
  <si>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</si>
  <si>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00010102010013000110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</si>
  <si>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</si>
  <si>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</si>
  <si>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</si>
  <si>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</si>
  <si>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</si>
  <si>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</si>
  <si>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</si>
  <si>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00010102030010000110</t>
  </si>
  <si>
    <t>00010102030011000110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</si>
  <si>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</si>
  <si>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00010102030013000110</t>
  </si>
  <si>
    <t>00010600000000000000</t>
  </si>
  <si>
    <t>00010601000000000110</t>
  </si>
  <si>
    <t>00010601030100000110</t>
  </si>
  <si>
    <t>00010606000000000110</t>
  </si>
  <si>
    <t>00010606030000000110</t>
  </si>
  <si>
    <t>00010606033100000110</t>
  </si>
  <si>
    <t>00010606040000000110</t>
  </si>
  <si>
    <t>00010606043100000110</t>
  </si>
  <si>
    <t>00010800000000000000</t>
  </si>
  <si>
    <t>00010804000010000110</t>
  </si>
  <si>
    <t>00010804020010000110</t>
  </si>
  <si>
    <t>00010804020011000110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</si>
  <si>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</si>
  <si>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00011700000000000000</t>
  </si>
  <si>
    <t>00011701000000000180</t>
  </si>
  <si>
    <t>00011701050100000180</t>
  </si>
  <si>
    <t>00011705000000000180</t>
  </si>
  <si>
    <t>00011705050100000180</t>
  </si>
  <si>
    <t>00020000000000000000</t>
  </si>
  <si>
    <t>00020200000000000000</t>
  </si>
  <si>
    <t>00020210000000000150</t>
  </si>
  <si>
    <t>00020216001000000150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</si>
  <si>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</si>
  <si>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</si>
  <si>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</si>
  <si>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00020230000000000150</t>
  </si>
  <si>
    <t>00020230024000000150</t>
  </si>
  <si>
    <t>00020230024100000150</t>
  </si>
  <si>
    <t>00020235118000000150</t>
  </si>
  <si>
    <t>00020235118100000150</t>
  </si>
  <si>
    <t>00020240000000000150</t>
  </si>
  <si>
    <t>00020249999000000150</t>
  </si>
  <si>
    <t>Прочие межбюджетные трансферты, передаваемые бюджетам</t>
  </si>
  <si>
    <t>00020249999100000150</t>
  </si>
  <si>
    <t>Прочие межбюджетные трансферты, передаваемые бюджетам сельских поселений</t>
  </si>
  <si>
    <t>Доходы бюджета муниципального образования сельского поселения "Усть-Лэкчим" по кодам классификации доходов бюджетов за 1 квартал 2020 года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</si>
  <si>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</si>
  <si>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Земельный налог </t>
  </si>
  <si>
    <t xml:space="preserve">Земельный налог с организаций 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</si>
  <si>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</si>
  <si>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с физических лиц </t>
  </si>
  <si>
    <t xml:space="preserve">Земельный налог с физических лиц, обладающих земельным участком, расположенным в границах сельских поселений </t>
  </si>
  <si>
    <t>Источники финансирования дефицита бюджета муниципального образования сельского поселения "Усть-Лэкчим"  по кодам классификации источников финансирования дефицитов бюджетов за 1 квартал 2020 года</t>
  </si>
  <si>
    <t>от 23.04. 2020 года №10</t>
  </si>
  <si>
    <t>от 23.04.2020 года № 10</t>
  </si>
  <si>
    <t>от 23.04.2020 года №10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</si>
</sst>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"/>
    <numFmt numFmtId="166" formatCode="_-* #,##0.0_р_._-;\-* #,##0.0_р_._-;_-* &quot;-&quot;_р_._-;_-@_-"/>
    <numFmt numFmtId="167" formatCode="_-* #,##0_р_._-;\-\ #,##0_р_._-;_-* &quot;-&quot;_р_._-;_-@_-"/>
    <numFmt numFmtId="168" formatCode="0.0"/>
    <numFmt numFmtId="169" formatCode="###"/>
    <numFmt numFmtId="170" formatCode="_-* #,##0.0_р_._-;\-* #,##0.0_р_._-;_-* &quot;-&quot;?_р_._-;_-@_-"/>
    <numFmt numFmtId="171" formatCode="#,##0.0000"/>
    <numFmt numFmtId="172" formatCode="#,##0.000"/>
    <numFmt numFmtId="173" formatCode="?"/>
    <numFmt numFmtId="174" formatCode="000000"/>
  </numFmts>
  <fonts count="30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8"/>
      </left>
      <right>
        <color indexed="8"/>
      </right>
      <top style="medium">
        <color indexed="52"/>
      </top>
      <bottom style="medium">
        <color indexed="52"/>
      </bottom>
    </border>
    <border>
      <left style="thin">
        <color indexed="30"/>
      </left>
      <right>
        <color indexed="8"/>
      </right>
      <top>
        <color indexed="8"/>
      </top>
      <bottom style="medium">
        <color indexed="30"/>
      </bottom>
    </border>
    <border>
      <left>
        <color indexed="8"/>
      </left>
      <right>
        <color indexed="8"/>
      </right>
      <top>
        <color indexed="8"/>
      </top>
      <bottom style="medium">
        <color indexed="30"/>
      </bottom>
    </border>
    <border>
      <left>
        <color indexed="8"/>
      </left>
      <right style="thin">
        <color indexed="30"/>
      </right>
      <top>
        <color indexed="8"/>
      </top>
      <bottom style="medium">
        <color indexed="30"/>
      </bottom>
    </border>
    <border>
      <left style="thin">
        <color indexed="22"/>
      </left>
      <right style="thin">
        <color indexed="22"/>
      </right>
      <top>
        <color indexed="8"/>
      </top>
      <bottom style="thin">
        <color indexed="22"/>
      </bottom>
    </border>
    <border>
      <left style="thin">
        <color indexed="55"/>
      </left>
      <right style="thin">
        <color indexed="22"/>
      </right>
      <top>
        <color indexed="8"/>
      </top>
      <bottom style="thin">
        <color indexed="22"/>
      </bottom>
    </border>
    <border>
      <left style="thin">
        <color indexed="22"/>
      </left>
      <right style="thin">
        <color indexed="55"/>
      </right>
      <top>
        <color indexed="8"/>
      </top>
      <bottom style="thin">
        <color indexed="22"/>
      </bottom>
    </border>
    <border>
      <left style="thin">
        <color indexed="52"/>
      </left>
      <right>
        <color indexed="8"/>
      </right>
      <top style="medium">
        <color indexed="52"/>
      </top>
      <bottom style="medium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52"/>
      </right>
      <top style="medium">
        <color indexed="52"/>
      </top>
      <bottom style="medium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" fontId="23" fillId="7" borderId="1">
      <alignment horizontal="right" shrinkToFit="1"/>
      <protection/>
    </xf>
    <xf numFmtId="0" fontId="23" fillId="16" borderId="2">
      <alignment horizontal="left" vertical="top" wrapText="1"/>
      <protection/>
    </xf>
    <xf numFmtId="49" fontId="23" fillId="16" borderId="3">
      <alignment horizontal="center" vertical="top" wrapText="1" shrinkToFit="1"/>
      <protection/>
    </xf>
    <xf numFmtId="4" fontId="23" fillId="16" borderId="3">
      <alignment horizontal="right" vertical="top" wrapText="1" shrinkToFit="1"/>
      <protection/>
    </xf>
    <xf numFmtId="4" fontId="23" fillId="16" borderId="4">
      <alignment horizontal="right" vertical="top" shrinkToFit="1"/>
      <protection/>
    </xf>
    <xf numFmtId="0" fontId="24" fillId="17" borderId="5">
      <alignment horizontal="left" vertical="top" wrapText="1"/>
      <protection/>
    </xf>
    <xf numFmtId="49" fontId="24" fillId="17" borderId="5">
      <alignment horizontal="center" vertical="top" shrinkToFit="1"/>
      <protection/>
    </xf>
    <xf numFmtId="4" fontId="24" fillId="17" borderId="5">
      <alignment horizontal="right" vertical="top" shrinkToFit="1"/>
      <protection/>
    </xf>
    <xf numFmtId="4" fontId="24" fillId="17" borderId="5">
      <alignment horizontal="right" vertical="top" shrinkToFit="1"/>
      <protection/>
    </xf>
    <xf numFmtId="0" fontId="24" fillId="17" borderId="6">
      <alignment horizontal="left" vertical="top" wrapText="1"/>
      <protection/>
    </xf>
    <xf numFmtId="49" fontId="24" fillId="17" borderId="5">
      <alignment horizontal="center" vertical="top" shrinkToFit="1"/>
      <protection/>
    </xf>
    <xf numFmtId="4" fontId="24" fillId="17" borderId="5">
      <alignment horizontal="right" vertical="top" shrinkToFit="1"/>
      <protection/>
    </xf>
    <xf numFmtId="4" fontId="24" fillId="17" borderId="7">
      <alignment horizontal="right" vertical="top" shrinkToFit="1"/>
      <protection/>
    </xf>
    <xf numFmtId="0" fontId="25" fillId="0" borderId="6">
      <alignment horizontal="left" vertical="top" wrapText="1"/>
      <protection/>
    </xf>
    <xf numFmtId="49" fontId="26" fillId="0" borderId="5">
      <alignment horizontal="center" vertical="top" shrinkToFit="1"/>
      <protection/>
    </xf>
    <xf numFmtId="4" fontId="26" fillId="0" borderId="5">
      <alignment horizontal="right" vertical="top" shrinkToFit="1"/>
      <protection/>
    </xf>
    <xf numFmtId="4" fontId="26" fillId="0" borderId="7">
      <alignment horizontal="right" vertical="top" shrinkToFit="1"/>
      <protection/>
    </xf>
    <xf numFmtId="49" fontId="25" fillId="0" borderId="6">
      <alignment horizontal="center" vertical="top" shrinkToFit="1"/>
      <protection/>
    </xf>
    <xf numFmtId="49" fontId="26" fillId="0" borderId="5">
      <alignment horizontal="center" vertical="top" shrinkToFit="1"/>
      <protection/>
    </xf>
    <xf numFmtId="0" fontId="26" fillId="0" borderId="5">
      <alignment horizontal="left" vertical="top" wrapText="1"/>
      <protection/>
    </xf>
    <xf numFmtId="4" fontId="26" fillId="0" borderId="7">
      <alignment horizontal="right" vertical="top" shrinkToFit="1"/>
      <protection/>
    </xf>
    <xf numFmtId="49" fontId="25" fillId="0" borderId="6">
      <alignment horizontal="center" vertical="top" shrinkToFit="1"/>
      <protection/>
    </xf>
    <xf numFmtId="49" fontId="26" fillId="0" borderId="5">
      <alignment horizontal="center" vertical="top" shrinkToFit="1"/>
      <protection/>
    </xf>
    <xf numFmtId="0" fontId="26" fillId="0" borderId="5">
      <alignment horizontal="left" vertical="top" wrapText="1"/>
      <protection/>
    </xf>
    <xf numFmtId="4" fontId="26" fillId="0" borderId="7">
      <alignment horizontal="right" vertical="top" shrinkToFit="1"/>
      <protection/>
    </xf>
    <xf numFmtId="0" fontId="25" fillId="0" borderId="6">
      <alignment horizontal="left" vertical="top" wrapText="1"/>
      <protection/>
    </xf>
    <xf numFmtId="49" fontId="26" fillId="0" borderId="5">
      <alignment horizontal="center" vertical="top" shrinkToFit="1"/>
      <protection/>
    </xf>
    <xf numFmtId="4" fontId="26" fillId="0" borderId="5">
      <alignment horizontal="right" vertical="top" shrinkToFit="1"/>
      <protection/>
    </xf>
    <xf numFmtId="0" fontId="25" fillId="0" borderId="6">
      <alignment horizontal="left" vertical="top" wrapText="1"/>
      <protection/>
    </xf>
    <xf numFmtId="49" fontId="26" fillId="0" borderId="5">
      <alignment horizontal="center" vertical="top" shrinkToFit="1"/>
      <protection/>
    </xf>
    <xf numFmtId="4" fontId="26" fillId="0" borderId="5">
      <alignment horizontal="right" vertical="top" shrinkToFit="1"/>
      <protection/>
    </xf>
    <xf numFmtId="49" fontId="26" fillId="0" borderId="5">
      <alignment horizontal="center" vertical="top" shrinkToFit="1"/>
      <protection/>
    </xf>
    <xf numFmtId="4" fontId="26" fillId="0" borderId="5">
      <alignment horizontal="right" vertical="top" shrinkToFit="1"/>
      <protection/>
    </xf>
    <xf numFmtId="0" fontId="26" fillId="0" borderId="7">
      <alignment horizontal="left" vertical="top" wrapText="1"/>
      <protection/>
    </xf>
    <xf numFmtId="0" fontId="23" fillId="7" borderId="1">
      <alignment/>
      <protection/>
    </xf>
    <xf numFmtId="0" fontId="23" fillId="7" borderId="8">
      <alignment/>
      <protection/>
    </xf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8" fillId="7" borderId="9" applyNumberFormat="0" applyAlignment="0" applyProtection="0"/>
    <xf numFmtId="0" fontId="9" fillId="16" borderId="10" applyNumberFormat="0" applyAlignment="0" applyProtection="0"/>
    <xf numFmtId="0" fontId="10" fillId="1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5" fillId="22" borderId="14" applyNumberFormat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4" borderId="15" applyNumberFormat="0" applyFont="0" applyAlignment="0" applyProtection="0"/>
    <xf numFmtId="9" fontId="0" fillId="0" borderId="0" applyFont="0" applyFill="0" applyBorder="0" applyAlignment="0" applyProtection="0"/>
    <xf numFmtId="0" fontId="20" fillId="0" borderId="16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8" fontId="0" fillId="0" borderId="0" xfId="0" applyNumberFormat="1" applyFill="1" applyAlignment="1">
      <alignment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right"/>
      <protection locked="0"/>
    </xf>
    <xf numFmtId="0" fontId="23" fillId="17" borderId="2" xfId="34" applyNumberFormat="1" applyFill="1" applyProtection="1" quotePrefix="1">
      <alignment horizontal="left" vertical="top" wrapText="1"/>
      <protection/>
    </xf>
    <xf numFmtId="49" fontId="23" fillId="17" borderId="3" xfId="35" applyNumberFormat="1" applyFill="1" applyProtection="1">
      <alignment horizontal="center" vertical="top" wrapText="1" shrinkToFit="1"/>
      <protection/>
    </xf>
    <xf numFmtId="4" fontId="23" fillId="17" borderId="3" xfId="36" applyNumberFormat="1" applyFill="1" applyProtection="1">
      <alignment horizontal="right" vertical="top" wrapText="1" shrinkToFit="1"/>
      <protection/>
    </xf>
    <xf numFmtId="0" fontId="24" fillId="17" borderId="5" xfId="38" applyNumberFormat="1" applyFill="1" applyProtection="1" quotePrefix="1">
      <alignment horizontal="left" vertical="top" wrapText="1"/>
      <protection/>
    </xf>
    <xf numFmtId="49" fontId="24" fillId="17" borderId="5" xfId="39" applyNumberFormat="1" applyFill="1" applyProtection="1">
      <alignment horizontal="center" vertical="top" shrinkToFit="1"/>
      <protection/>
    </xf>
    <xf numFmtId="4" fontId="24" fillId="17" borderId="5" xfId="40" applyNumberFormat="1" applyFill="1" applyProtection="1">
      <alignment horizontal="right" vertical="top" shrinkToFit="1"/>
      <protection/>
    </xf>
    <xf numFmtId="0" fontId="24" fillId="17" borderId="6" xfId="42" applyNumberFormat="1" applyFill="1" applyProtection="1" quotePrefix="1">
      <alignment horizontal="left" vertical="top" wrapText="1"/>
      <protection/>
    </xf>
    <xf numFmtId="49" fontId="24" fillId="17" borderId="5" xfId="43" applyNumberFormat="1" applyFill="1" applyProtection="1">
      <alignment horizontal="center" vertical="top" shrinkToFit="1"/>
      <protection/>
    </xf>
    <xf numFmtId="4" fontId="24" fillId="17" borderId="5" xfId="44" applyNumberFormat="1" applyFill="1" applyProtection="1">
      <alignment horizontal="right" vertical="top" shrinkToFit="1"/>
      <protection/>
    </xf>
    <xf numFmtId="0" fontId="25" fillId="17" borderId="6" xfId="46" applyNumberFormat="1" applyFill="1" applyProtection="1" quotePrefix="1">
      <alignment horizontal="left" vertical="top" wrapText="1"/>
      <protection/>
    </xf>
    <xf numFmtId="49" fontId="26" fillId="17" borderId="5" xfId="47" applyNumberFormat="1" applyFill="1" applyProtection="1">
      <alignment horizontal="center" vertical="top" shrinkToFit="1"/>
      <protection/>
    </xf>
    <xf numFmtId="4" fontId="26" fillId="17" borderId="5" xfId="48" applyNumberFormat="1" applyFill="1" applyProtection="1">
      <alignment horizontal="right" vertical="top" shrinkToFit="1"/>
      <protection/>
    </xf>
    <xf numFmtId="0" fontId="25" fillId="17" borderId="6" xfId="58" applyNumberFormat="1" applyFill="1" applyProtection="1" quotePrefix="1">
      <alignment horizontal="left" vertical="top" wrapText="1"/>
      <protection/>
    </xf>
    <xf numFmtId="49" fontId="26" fillId="17" borderId="5" xfId="59" applyNumberFormat="1" applyFill="1" applyProtection="1">
      <alignment horizontal="center" vertical="top" shrinkToFit="1"/>
      <protection/>
    </xf>
    <xf numFmtId="4" fontId="26" fillId="17" borderId="5" xfId="60" applyNumberFormat="1" applyFill="1" applyProtection="1">
      <alignment horizontal="right" vertical="top" shrinkToFit="1"/>
      <protection/>
    </xf>
    <xf numFmtId="0" fontId="25" fillId="17" borderId="6" xfId="61" applyNumberFormat="1" applyFill="1" applyProtection="1" quotePrefix="1">
      <alignment horizontal="left" vertical="top" wrapText="1"/>
      <protection/>
    </xf>
    <xf numFmtId="49" fontId="26" fillId="17" borderId="5" xfId="62" applyNumberFormat="1" applyFill="1" applyProtection="1">
      <alignment horizontal="center" vertical="top" shrinkToFit="1"/>
      <protection/>
    </xf>
    <xf numFmtId="4" fontId="26" fillId="17" borderId="5" xfId="63" applyNumberFormat="1" applyFill="1" applyProtection="1">
      <alignment horizontal="right" vertical="top" shrinkToFit="1"/>
      <protection/>
    </xf>
    <xf numFmtId="0" fontId="26" fillId="17" borderId="7" xfId="66" applyNumberFormat="1" applyFill="1" applyProtection="1" quotePrefix="1">
      <alignment horizontal="left" vertical="top" wrapText="1"/>
      <protection/>
    </xf>
    <xf numFmtId="49" fontId="26" fillId="17" borderId="5" xfId="64" applyNumberFormat="1" applyFill="1" applyProtection="1">
      <alignment horizontal="center" vertical="top" shrinkToFit="1"/>
      <protection/>
    </xf>
    <xf numFmtId="4" fontId="26" fillId="17" borderId="5" xfId="65" applyNumberFormat="1" applyFill="1" applyProtection="1">
      <alignment horizontal="right" vertical="top" shrinkToFit="1"/>
      <protection/>
    </xf>
    <xf numFmtId="0" fontId="23" fillId="17" borderId="8" xfId="68" applyNumberFormat="1" applyFill="1" applyProtection="1">
      <alignment/>
      <protection/>
    </xf>
    <xf numFmtId="0" fontId="23" fillId="17" borderId="1" xfId="67" applyNumberFormat="1" applyFill="1" applyProtection="1">
      <alignment/>
      <protection/>
    </xf>
    <xf numFmtId="4" fontId="23" fillId="17" borderId="1" xfId="33" applyNumberFormat="1" applyFill="1" applyProtection="1">
      <alignment horizontal="right" shrinkToFit="1"/>
      <protection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 horizontal="right"/>
      <protection locked="0"/>
    </xf>
    <xf numFmtId="0" fontId="27" fillId="0" borderId="0" xfId="0" applyFont="1" applyAlignment="1">
      <alignment/>
    </xf>
    <xf numFmtId="49" fontId="23" fillId="16" borderId="2" xfId="34" applyNumberFormat="1" applyFont="1" applyAlignment="1" applyProtection="1">
      <alignment horizontal="center" vertical="top" shrinkToFit="1"/>
      <protection/>
    </xf>
    <xf numFmtId="49" fontId="23" fillId="16" borderId="3" xfId="35" applyNumberFormat="1" applyFont="1" applyProtection="1">
      <alignment horizontal="center" vertical="top" wrapText="1" shrinkToFit="1"/>
      <protection/>
    </xf>
    <xf numFmtId="0" fontId="23" fillId="16" borderId="3" xfId="36" applyNumberFormat="1" applyFont="1" applyAlignment="1" applyProtection="1" quotePrefix="1">
      <alignment horizontal="left" vertical="top" wrapText="1"/>
      <protection/>
    </xf>
    <xf numFmtId="4" fontId="23" fillId="16" borderId="4" xfId="37" applyNumberFormat="1" applyProtection="1">
      <alignment horizontal="right" vertical="top" shrinkToFit="1"/>
      <protection/>
    </xf>
    <xf numFmtId="49" fontId="24" fillId="17" borderId="5" xfId="38" applyNumberFormat="1" applyFont="1" applyAlignment="1" applyProtection="1">
      <alignment horizontal="center" vertical="top" shrinkToFit="1"/>
      <protection/>
    </xf>
    <xf numFmtId="49" fontId="24" fillId="17" borderId="5" xfId="39" applyNumberFormat="1" applyFont="1" applyProtection="1">
      <alignment horizontal="center" vertical="top" shrinkToFit="1"/>
      <protection/>
    </xf>
    <xf numFmtId="0" fontId="24" fillId="17" borderId="5" xfId="40" applyNumberFormat="1" applyFont="1" applyAlignment="1" applyProtection="1" quotePrefix="1">
      <alignment horizontal="left" vertical="top" wrapText="1"/>
      <protection/>
    </xf>
    <xf numFmtId="4" fontId="24" fillId="17" borderId="5" xfId="41" applyNumberFormat="1" applyProtection="1">
      <alignment horizontal="right" vertical="top" shrinkToFit="1"/>
      <protection/>
    </xf>
    <xf numFmtId="49" fontId="24" fillId="17" borderId="6" xfId="42" applyNumberFormat="1" applyFont="1" applyAlignment="1" applyProtection="1">
      <alignment horizontal="center" vertical="top" shrinkToFit="1"/>
      <protection/>
    </xf>
    <xf numFmtId="49" fontId="24" fillId="17" borderId="5" xfId="43" applyNumberFormat="1" applyFont="1" applyProtection="1">
      <alignment horizontal="center" vertical="top" shrinkToFit="1"/>
      <protection/>
    </xf>
    <xf numFmtId="0" fontId="24" fillId="17" borderId="5" xfId="44" applyNumberFormat="1" applyFont="1" applyAlignment="1" applyProtection="1" quotePrefix="1">
      <alignment horizontal="left" vertical="top" wrapText="1"/>
      <protection/>
    </xf>
    <xf numFmtId="4" fontId="24" fillId="17" borderId="7" xfId="45" applyNumberFormat="1" applyProtection="1">
      <alignment horizontal="right" vertical="top" shrinkToFit="1"/>
      <protection/>
    </xf>
    <xf numFmtId="49" fontId="25" fillId="0" borderId="6" xfId="50" applyNumberFormat="1" applyProtection="1">
      <alignment horizontal="center" vertical="top" shrinkToFit="1"/>
      <protection/>
    </xf>
    <xf numFmtId="49" fontId="26" fillId="0" borderId="5" xfId="51" applyNumberFormat="1" applyProtection="1">
      <alignment horizontal="center" vertical="top" shrinkToFit="1"/>
      <protection/>
    </xf>
    <xf numFmtId="0" fontId="26" fillId="0" borderId="5" xfId="52" applyNumberFormat="1" applyProtection="1" quotePrefix="1">
      <alignment horizontal="left" vertical="top" wrapText="1"/>
      <protection/>
    </xf>
    <xf numFmtId="4" fontId="26" fillId="0" borderId="7" xfId="53" applyNumberFormat="1" applyProtection="1">
      <alignment horizontal="right" vertical="top" shrinkToFit="1"/>
      <protection/>
    </xf>
    <xf numFmtId="49" fontId="25" fillId="0" borderId="6" xfId="54" applyNumberFormat="1" applyProtection="1">
      <alignment horizontal="center" vertical="top" shrinkToFit="1"/>
      <protection/>
    </xf>
    <xf numFmtId="49" fontId="26" fillId="0" borderId="5" xfId="55" applyNumberFormat="1" applyProtection="1">
      <alignment horizontal="center" vertical="top" shrinkToFit="1"/>
      <protection/>
    </xf>
    <xf numFmtId="0" fontId="26" fillId="0" borderId="5" xfId="56" applyNumberFormat="1" applyProtection="1" quotePrefix="1">
      <alignment horizontal="left" vertical="top" wrapText="1"/>
      <protection/>
    </xf>
    <xf numFmtId="4" fontId="26" fillId="0" borderId="7" xfId="57" applyNumberFormat="1" applyProtection="1">
      <alignment horizontal="right" vertical="top" shrinkToFit="1"/>
      <protection/>
    </xf>
    <xf numFmtId="0" fontId="23" fillId="7" borderId="8" xfId="68" applyNumberFormat="1" applyFont="1" applyProtection="1">
      <alignment/>
      <protection/>
    </xf>
    <xf numFmtId="0" fontId="23" fillId="7" borderId="1" xfId="67" applyNumberFormat="1" applyFont="1" applyProtection="1">
      <alignment/>
      <protection/>
    </xf>
    <xf numFmtId="4" fontId="23" fillId="7" borderId="18" xfId="33" applyNumberFormat="1" applyFont="1" applyBorder="1" applyProtection="1">
      <alignment horizontal="right" shrinkToFit="1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9" xfId="88" applyNumberFormat="1" applyFont="1" applyBorder="1" applyAlignment="1">
      <alignment horizontal="center" vertical="center" wrapText="1"/>
      <protection/>
    </xf>
    <xf numFmtId="49" fontId="29" fillId="0" borderId="6" xfId="46" applyNumberFormat="1" applyFont="1" applyAlignment="1" applyProtection="1">
      <alignment horizontal="center" vertical="top" shrinkToFit="1"/>
      <protection/>
    </xf>
    <xf numFmtId="49" fontId="24" fillId="0" borderId="5" xfId="47" applyNumberFormat="1" applyFont="1" applyProtection="1">
      <alignment horizontal="center" vertical="top" shrinkToFit="1"/>
      <protection/>
    </xf>
    <xf numFmtId="0" fontId="24" fillId="0" borderId="5" xfId="48" applyNumberFormat="1" applyFont="1" applyAlignment="1" applyProtection="1" quotePrefix="1">
      <alignment horizontal="left" vertical="top" wrapText="1"/>
      <protection/>
    </xf>
    <xf numFmtId="4" fontId="24" fillId="0" borderId="7" xfId="49" applyNumberFormat="1" applyFont="1" applyProtection="1">
      <alignment horizontal="right" vertical="top" shrinkToFit="1"/>
      <protection/>
    </xf>
    <xf numFmtId="0" fontId="28" fillId="0" borderId="0" xfId="0" applyFont="1" applyAlignment="1">
      <alignment/>
    </xf>
    <xf numFmtId="49" fontId="29" fillId="0" borderId="6" xfId="50" applyNumberFormat="1" applyFont="1" applyProtection="1">
      <alignment horizontal="center" vertical="top" shrinkToFit="1"/>
      <protection/>
    </xf>
    <xf numFmtId="49" fontId="24" fillId="0" borderId="5" xfId="51" applyNumberFormat="1" applyFont="1" applyProtection="1">
      <alignment horizontal="center" vertical="top" shrinkToFit="1"/>
      <protection/>
    </xf>
    <xf numFmtId="0" fontId="24" fillId="0" borderId="5" xfId="52" applyNumberFormat="1" applyFont="1" applyProtection="1" quotePrefix="1">
      <alignment horizontal="left" vertical="top" wrapText="1"/>
      <protection/>
    </xf>
    <xf numFmtId="4" fontId="24" fillId="0" borderId="7" xfId="53" applyNumberFormat="1" applyFont="1" applyProtection="1">
      <alignment horizontal="right" vertical="top" shrinkToFit="1"/>
      <protection/>
    </xf>
    <xf numFmtId="0" fontId="24" fillId="17" borderId="5" xfId="44" applyNumberFormat="1" applyFont="1" applyAlignment="1" applyProtection="1" quotePrefix="1">
      <alignment horizontal="left" vertical="top" wrapText="1"/>
      <protection/>
    </xf>
    <xf numFmtId="0" fontId="26" fillId="0" borderId="5" xfId="52" applyNumberFormat="1" applyFont="1" applyProtection="1" quotePrefix="1">
      <alignment horizontal="left" vertical="top" wrapText="1"/>
      <protection/>
    </xf>
    <xf numFmtId="0" fontId="26" fillId="0" borderId="5" xfId="56" applyNumberFormat="1" applyFont="1" applyProtection="1" quotePrefix="1">
      <alignment horizontal="left" vertical="top" wrapText="1"/>
      <protection/>
    </xf>
    <xf numFmtId="22" fontId="4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14" fontId="4" fillId="0" borderId="0" xfId="0" applyNumberFormat="1" applyFont="1" applyAlignment="1">
      <alignment horizontal="left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righ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3" fontId="5" fillId="0" borderId="17" xfId="95" applyFont="1" applyBorder="1" applyAlignment="1">
      <alignment horizontal="right" vertical="center" wrapText="1"/>
    </xf>
    <xf numFmtId="49" fontId="5" fillId="0" borderId="17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 applyProtection="1">
      <alignment horizontal="left" vertical="top" wrapText="1"/>
      <protection/>
    </xf>
    <xf numFmtId="4" fontId="5" fillId="0" borderId="22" xfId="0" applyNumberFormat="1" applyFont="1" applyBorder="1" applyAlignment="1">
      <alignment horizontal="righ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righ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17" xfId="0" applyNumberFormat="1" applyFont="1" applyFill="1" applyBorder="1" applyAlignment="1" applyProtection="1">
      <alignment horizontal="left" vertical="top" wrapText="1"/>
      <protection/>
    </xf>
    <xf numFmtId="4" fontId="4" fillId="0" borderId="22" xfId="0" applyNumberFormat="1" applyFont="1" applyBorder="1" applyAlignment="1">
      <alignment horizontal="right" vertical="center" wrapText="1"/>
    </xf>
    <xf numFmtId="0" fontId="4" fillId="0" borderId="17" xfId="0" applyFont="1" applyFill="1" applyBorder="1" applyAlignment="1">
      <alignment vertical="top" wrapText="1"/>
    </xf>
    <xf numFmtId="4" fontId="5" fillId="0" borderId="17" xfId="0" applyNumberFormat="1" applyFont="1" applyBorder="1" applyAlignment="1">
      <alignment horizontal="right" wrapText="1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left" wrapText="1"/>
    </xf>
    <xf numFmtId="0" fontId="4" fillId="0" borderId="2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2" xfId="0" applyFont="1" applyBorder="1" applyAlignment="1">
      <alignment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59" xfId="34"/>
    <cellStyle name="ex60" xfId="35"/>
    <cellStyle name="ex61" xfId="36"/>
    <cellStyle name="ex62" xfId="37"/>
    <cellStyle name="ex63" xfId="38"/>
    <cellStyle name="ex64" xfId="39"/>
    <cellStyle name="ex65" xfId="40"/>
    <cellStyle name="ex66" xfId="41"/>
    <cellStyle name="ex67" xfId="42"/>
    <cellStyle name="ex68" xfId="43"/>
    <cellStyle name="ex69" xfId="44"/>
    <cellStyle name="ex70" xfId="45"/>
    <cellStyle name="ex71" xfId="46"/>
    <cellStyle name="ex72" xfId="47"/>
    <cellStyle name="ex73" xfId="48"/>
    <cellStyle name="ex74" xfId="49"/>
    <cellStyle name="ex75" xfId="50"/>
    <cellStyle name="ex76" xfId="51"/>
    <cellStyle name="ex77" xfId="52"/>
    <cellStyle name="ex78" xfId="53"/>
    <cellStyle name="ex79" xfId="54"/>
    <cellStyle name="ex80" xfId="55"/>
    <cellStyle name="ex81" xfId="56"/>
    <cellStyle name="ex82" xfId="57"/>
    <cellStyle name="ex83" xfId="58"/>
    <cellStyle name="ex84" xfId="59"/>
    <cellStyle name="ex85" xfId="60"/>
    <cellStyle name="ex87" xfId="61"/>
    <cellStyle name="ex88" xfId="62"/>
    <cellStyle name="ex89" xfId="63"/>
    <cellStyle name="ex92" xfId="64"/>
    <cellStyle name="ex93" xfId="65"/>
    <cellStyle name="ex94" xfId="66"/>
    <cellStyle name="xl_total_center" xfId="67"/>
    <cellStyle name="xl_total_left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2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1362075</xdr:colOff>
      <xdr:row>1</xdr:row>
      <xdr:rowOff>0</xdr:rowOff>
    </xdr:from>
    <xdr:to>
      <xdr:col>2</xdr:col>
      <xdr:colOff>428625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0" y="20002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428625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9750" y="20002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428625</xdr:colOff>
      <xdr:row>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9750" y="4000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428625</xdr:colOff>
      <xdr:row>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4000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428625</xdr:colOff>
      <xdr:row>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809750" y="20002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428625</xdr:colOff>
      <xdr:row>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809750" y="20002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428625</xdr:colOff>
      <xdr:row>2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809750" y="4000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428625</xdr:colOff>
      <xdr:row>2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809750" y="4000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428625</xdr:colOff>
      <xdr:row>1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809750" y="20002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428625</xdr:colOff>
      <xdr:row>1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809750" y="20002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428625</xdr:colOff>
      <xdr:row>2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809750" y="4000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428625</xdr:colOff>
      <xdr:row>2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809750" y="4000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428625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809750" y="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428625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809750" y="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428625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809750" y="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428625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809750" y="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428625</xdr:colOff>
      <xdr:row>6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809750" y="21145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428625</xdr:colOff>
      <xdr:row>6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809750" y="21145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428625</xdr:colOff>
      <xdr:row>6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809750" y="21145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428625</xdr:colOff>
      <xdr:row>6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809750" y="21145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428625</xdr:colOff>
      <xdr:row>1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809750" y="20002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428625</xdr:colOff>
      <xdr:row>1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809750" y="20002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428625</xdr:colOff>
      <xdr:row>2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809750" y="4000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428625</xdr:colOff>
      <xdr:row>2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809750" y="4000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PageLayoutView="0" workbookViewId="0" topLeftCell="A1">
      <selection activeCell="A5" sqref="A5:D5"/>
    </sheetView>
  </sheetViews>
  <sheetFormatPr defaultColWidth="9.00390625" defaultRowHeight="12.75"/>
  <cols>
    <col min="1" max="1" width="8.875" style="35" customWidth="1"/>
    <col min="2" max="2" width="26.00390625" style="35" customWidth="1"/>
    <col min="3" max="3" width="77.875" style="35" customWidth="1"/>
    <col min="4" max="4" width="13.75390625" style="35" customWidth="1"/>
    <col min="5" max="5" width="9.125" style="35" customWidth="1"/>
    <col min="6" max="6" width="13.125" style="35" bestFit="1" customWidth="1"/>
    <col min="7" max="16384" width="9.125" style="35" customWidth="1"/>
  </cols>
  <sheetData>
    <row r="1" spans="1:6" s="33" customFormat="1" ht="15.75">
      <c r="A1" s="59"/>
      <c r="B1" s="59"/>
      <c r="C1" s="8"/>
      <c r="D1" s="8" t="s">
        <v>0</v>
      </c>
      <c r="E1" s="34"/>
      <c r="F1" s="34"/>
    </row>
    <row r="2" spans="1:6" s="33" customFormat="1" ht="15.75">
      <c r="A2" s="59"/>
      <c r="B2" s="59"/>
      <c r="C2" s="95" t="s">
        <v>12</v>
      </c>
      <c r="D2" s="95"/>
      <c r="E2" s="34"/>
      <c r="F2" s="34"/>
    </row>
    <row r="3" spans="1:6" s="33" customFormat="1" ht="15.75">
      <c r="A3" s="59"/>
      <c r="B3" s="59"/>
      <c r="C3" s="8"/>
      <c r="D3" s="8" t="s">
        <v>10</v>
      </c>
      <c r="E3" s="34"/>
      <c r="F3" s="34"/>
    </row>
    <row r="4" spans="1:6" s="33" customFormat="1" ht="15.75">
      <c r="A4" s="59"/>
      <c r="B4" s="59"/>
      <c r="C4" s="8"/>
      <c r="D4" s="8" t="s">
        <v>189</v>
      </c>
      <c r="E4" s="34"/>
      <c r="F4" s="34"/>
    </row>
    <row r="5" spans="1:4" ht="85.5" customHeight="1">
      <c r="A5" s="96" t="s">
        <v>179</v>
      </c>
      <c r="B5" s="96"/>
      <c r="C5" s="96"/>
      <c r="D5" s="96"/>
    </row>
    <row r="6" spans="1:4" ht="15.75">
      <c r="A6" s="60"/>
      <c r="B6" s="60"/>
      <c r="C6" s="60"/>
      <c r="D6" s="61" t="s">
        <v>13</v>
      </c>
    </row>
    <row r="7" spans="1:4" ht="52.5" customHeight="1">
      <c r="A7" s="62" t="s">
        <v>45</v>
      </c>
      <c r="B7" s="63" t="s">
        <v>52</v>
      </c>
      <c r="C7" s="64" t="s">
        <v>53</v>
      </c>
      <c r="D7" s="62" t="s">
        <v>7</v>
      </c>
    </row>
    <row r="8" spans="1:4" ht="16.5" thickBot="1">
      <c r="A8" s="36" t="s">
        <v>20</v>
      </c>
      <c r="B8" s="37"/>
      <c r="C8" s="38" t="s">
        <v>54</v>
      </c>
      <c r="D8" s="39">
        <v>66840.16</v>
      </c>
    </row>
    <row r="9" spans="1:4" ht="15.75">
      <c r="A9" s="40" t="s">
        <v>20</v>
      </c>
      <c r="B9" s="41" t="s">
        <v>123</v>
      </c>
      <c r="C9" s="42" t="s">
        <v>6</v>
      </c>
      <c r="D9" s="43">
        <v>66840.16</v>
      </c>
    </row>
    <row r="10" spans="1:4" ht="15.75">
      <c r="A10" s="44" t="s">
        <v>20</v>
      </c>
      <c r="B10" s="45" t="s">
        <v>124</v>
      </c>
      <c r="C10" s="46" t="s">
        <v>1</v>
      </c>
      <c r="D10" s="47">
        <v>58797.08</v>
      </c>
    </row>
    <row r="11" spans="1:4" s="69" customFormat="1" ht="15.75">
      <c r="A11" s="65" t="s">
        <v>20</v>
      </c>
      <c r="B11" s="66" t="s">
        <v>125</v>
      </c>
      <c r="C11" s="67" t="s">
        <v>55</v>
      </c>
      <c r="D11" s="68">
        <v>58797.08</v>
      </c>
    </row>
    <row r="12" spans="1:4" s="69" customFormat="1" ht="51">
      <c r="A12" s="70" t="s">
        <v>20</v>
      </c>
      <c r="B12" s="71" t="s">
        <v>126</v>
      </c>
      <c r="C12" s="72" t="s">
        <v>127</v>
      </c>
      <c r="D12" s="73">
        <v>58745.82</v>
      </c>
    </row>
    <row r="13" spans="1:4" ht="63.75">
      <c r="A13" s="52" t="s">
        <v>20</v>
      </c>
      <c r="B13" s="53" t="s">
        <v>128</v>
      </c>
      <c r="C13" s="54" t="s">
        <v>129</v>
      </c>
      <c r="D13" s="55">
        <v>58382.91</v>
      </c>
    </row>
    <row r="14" spans="1:4" ht="51">
      <c r="A14" s="52" t="s">
        <v>20</v>
      </c>
      <c r="B14" s="53" t="s">
        <v>130</v>
      </c>
      <c r="C14" s="54" t="s">
        <v>131</v>
      </c>
      <c r="D14" s="55">
        <v>14.37</v>
      </c>
    </row>
    <row r="15" spans="1:4" ht="63.75">
      <c r="A15" s="52" t="s">
        <v>20</v>
      </c>
      <c r="B15" s="53" t="s">
        <v>132</v>
      </c>
      <c r="C15" s="54" t="s">
        <v>133</v>
      </c>
      <c r="D15" s="55">
        <v>348.54</v>
      </c>
    </row>
    <row r="16" spans="1:4" s="69" customFormat="1" ht="76.5">
      <c r="A16" s="70" t="s">
        <v>20</v>
      </c>
      <c r="B16" s="71" t="s">
        <v>134</v>
      </c>
      <c r="C16" s="72" t="s">
        <v>135</v>
      </c>
      <c r="D16" s="73">
        <v>30.66</v>
      </c>
    </row>
    <row r="17" spans="1:4" ht="89.25">
      <c r="A17" s="52" t="s">
        <v>20</v>
      </c>
      <c r="B17" s="53" t="s">
        <v>136</v>
      </c>
      <c r="C17" s="54" t="s">
        <v>137</v>
      </c>
      <c r="D17" s="55">
        <v>25.75</v>
      </c>
    </row>
    <row r="18" spans="1:4" ht="76.5">
      <c r="A18" s="52" t="s">
        <v>20</v>
      </c>
      <c r="B18" s="53" t="s">
        <v>138</v>
      </c>
      <c r="C18" s="54" t="s">
        <v>139</v>
      </c>
      <c r="D18" s="55">
        <v>4.91</v>
      </c>
    </row>
    <row r="19" spans="1:4" s="69" customFormat="1" ht="38.25">
      <c r="A19" s="70" t="s">
        <v>20</v>
      </c>
      <c r="B19" s="71" t="s">
        <v>140</v>
      </c>
      <c r="C19" s="72" t="s">
        <v>56</v>
      </c>
      <c r="D19" s="73">
        <v>20.6</v>
      </c>
    </row>
    <row r="20" spans="1:4" ht="51">
      <c r="A20" s="52" t="s">
        <v>20</v>
      </c>
      <c r="B20" s="53" t="s">
        <v>141</v>
      </c>
      <c r="C20" s="54" t="s">
        <v>142</v>
      </c>
      <c r="D20" s="55">
        <v>15.6</v>
      </c>
    </row>
    <row r="21" spans="1:4" ht="51">
      <c r="A21" s="52" t="s">
        <v>20</v>
      </c>
      <c r="B21" s="53" t="s">
        <v>143</v>
      </c>
      <c r="C21" s="54" t="s">
        <v>57</v>
      </c>
      <c r="D21" s="55">
        <v>5</v>
      </c>
    </row>
    <row r="22" spans="1:4" ht="15.75">
      <c r="A22" s="44" t="s">
        <v>20</v>
      </c>
      <c r="B22" s="45" t="s">
        <v>144</v>
      </c>
      <c r="C22" s="74" t="s">
        <v>2</v>
      </c>
      <c r="D22" s="47">
        <v>8043.08</v>
      </c>
    </row>
    <row r="23" spans="1:4" s="69" customFormat="1" ht="15.75">
      <c r="A23" s="65" t="s">
        <v>20</v>
      </c>
      <c r="B23" s="66" t="s">
        <v>145</v>
      </c>
      <c r="C23" s="67" t="s">
        <v>3</v>
      </c>
      <c r="D23" s="68">
        <v>4635.57</v>
      </c>
    </row>
    <row r="24" spans="1:4" ht="25.5">
      <c r="A24" s="48" t="s">
        <v>20</v>
      </c>
      <c r="B24" s="49" t="s">
        <v>146</v>
      </c>
      <c r="C24" s="75" t="s">
        <v>180</v>
      </c>
      <c r="D24" s="51">
        <v>4635.57</v>
      </c>
    </row>
    <row r="25" spans="1:4" s="69" customFormat="1" ht="15.75">
      <c r="A25" s="65" t="s">
        <v>20</v>
      </c>
      <c r="B25" s="66" t="s">
        <v>147</v>
      </c>
      <c r="C25" s="67" t="s">
        <v>181</v>
      </c>
      <c r="D25" s="68">
        <v>3407.51</v>
      </c>
    </row>
    <row r="26" spans="1:4" s="69" customFormat="1" ht="15.75">
      <c r="A26" s="70" t="s">
        <v>20</v>
      </c>
      <c r="B26" s="71" t="s">
        <v>148</v>
      </c>
      <c r="C26" s="72" t="s">
        <v>182</v>
      </c>
      <c r="D26" s="73">
        <v>3260.59</v>
      </c>
    </row>
    <row r="27" spans="1:4" ht="25.5">
      <c r="A27" s="52" t="s">
        <v>20</v>
      </c>
      <c r="B27" s="53" t="s">
        <v>149</v>
      </c>
      <c r="C27" s="76" t="s">
        <v>183</v>
      </c>
      <c r="D27" s="55">
        <v>3260.59</v>
      </c>
    </row>
    <row r="28" spans="1:4" s="69" customFormat="1" ht="15.75">
      <c r="A28" s="70" t="s">
        <v>20</v>
      </c>
      <c r="B28" s="71" t="s">
        <v>150</v>
      </c>
      <c r="C28" s="72" t="s">
        <v>184</v>
      </c>
      <c r="D28" s="73">
        <v>146.92</v>
      </c>
    </row>
    <row r="29" spans="1:4" ht="25.5">
      <c r="A29" s="52" t="s">
        <v>20</v>
      </c>
      <c r="B29" s="53" t="s">
        <v>151</v>
      </c>
      <c r="C29" s="76" t="s">
        <v>185</v>
      </c>
      <c r="D29" s="55">
        <v>146.92</v>
      </c>
    </row>
    <row r="30" spans="1:4" ht="16.5" thickBot="1">
      <c r="A30" s="36" t="s">
        <v>23</v>
      </c>
      <c r="B30" s="37"/>
      <c r="C30" s="38" t="s">
        <v>58</v>
      </c>
      <c r="D30" s="39">
        <v>861923.84</v>
      </c>
    </row>
    <row r="31" spans="1:4" ht="15.75">
      <c r="A31" s="40" t="s">
        <v>23</v>
      </c>
      <c r="B31" s="41" t="s">
        <v>123</v>
      </c>
      <c r="C31" s="42" t="s">
        <v>6</v>
      </c>
      <c r="D31" s="43">
        <v>12257.83</v>
      </c>
    </row>
    <row r="32" spans="1:4" ht="15.75">
      <c r="A32" s="44" t="s">
        <v>23</v>
      </c>
      <c r="B32" s="45" t="s">
        <v>152</v>
      </c>
      <c r="C32" s="46" t="s">
        <v>24</v>
      </c>
      <c r="D32" s="47">
        <v>1000</v>
      </c>
    </row>
    <row r="33" spans="1:4" s="69" customFormat="1" ht="38.25">
      <c r="A33" s="65" t="s">
        <v>23</v>
      </c>
      <c r="B33" s="66" t="s">
        <v>153</v>
      </c>
      <c r="C33" s="67" t="s">
        <v>59</v>
      </c>
      <c r="D33" s="68">
        <v>1000</v>
      </c>
    </row>
    <row r="34" spans="1:4" s="69" customFormat="1" ht="51">
      <c r="A34" s="70" t="s">
        <v>23</v>
      </c>
      <c r="B34" s="71" t="s">
        <v>154</v>
      </c>
      <c r="C34" s="72" t="s">
        <v>60</v>
      </c>
      <c r="D34" s="73">
        <v>1000</v>
      </c>
    </row>
    <row r="35" spans="1:4" ht="63.75">
      <c r="A35" s="52" t="s">
        <v>23</v>
      </c>
      <c r="B35" s="53" t="s">
        <v>155</v>
      </c>
      <c r="C35" s="54" t="s">
        <v>156</v>
      </c>
      <c r="D35" s="55">
        <v>1000</v>
      </c>
    </row>
    <row r="36" spans="1:4" ht="15.75">
      <c r="A36" s="44" t="s">
        <v>23</v>
      </c>
      <c r="B36" s="45" t="s">
        <v>157</v>
      </c>
      <c r="C36" s="46" t="s">
        <v>25</v>
      </c>
      <c r="D36" s="47">
        <v>11257.83</v>
      </c>
    </row>
    <row r="37" spans="1:4" s="69" customFormat="1" ht="15.75">
      <c r="A37" s="65" t="s">
        <v>23</v>
      </c>
      <c r="B37" s="66" t="s">
        <v>158</v>
      </c>
      <c r="C37" s="67" t="s">
        <v>80</v>
      </c>
      <c r="D37" s="68">
        <v>2441.66</v>
      </c>
    </row>
    <row r="38" spans="1:4" ht="15.75">
      <c r="A38" s="48" t="s">
        <v>23</v>
      </c>
      <c r="B38" s="49" t="s">
        <v>159</v>
      </c>
      <c r="C38" s="50" t="s">
        <v>81</v>
      </c>
      <c r="D38" s="51">
        <v>2441.66</v>
      </c>
    </row>
    <row r="39" spans="1:4" s="69" customFormat="1" ht="15.75">
      <c r="A39" s="65" t="s">
        <v>23</v>
      </c>
      <c r="B39" s="66" t="s">
        <v>160</v>
      </c>
      <c r="C39" s="67" t="s">
        <v>27</v>
      </c>
      <c r="D39" s="68">
        <v>8816.17</v>
      </c>
    </row>
    <row r="40" spans="1:4" ht="15.75">
      <c r="A40" s="48" t="s">
        <v>23</v>
      </c>
      <c r="B40" s="49" t="s">
        <v>161</v>
      </c>
      <c r="C40" s="50" t="s">
        <v>46</v>
      </c>
      <c r="D40" s="51">
        <v>8816.17</v>
      </c>
    </row>
    <row r="41" spans="1:4" ht="15.75">
      <c r="A41" s="40" t="s">
        <v>23</v>
      </c>
      <c r="B41" s="41" t="s">
        <v>162</v>
      </c>
      <c r="C41" s="42" t="s">
        <v>4</v>
      </c>
      <c r="D41" s="43">
        <v>849666.01</v>
      </c>
    </row>
    <row r="42" spans="1:4" ht="25.5">
      <c r="A42" s="44" t="s">
        <v>23</v>
      </c>
      <c r="B42" s="45" t="s">
        <v>163</v>
      </c>
      <c r="C42" s="46" t="s">
        <v>26</v>
      </c>
      <c r="D42" s="47">
        <v>849666.01</v>
      </c>
    </row>
    <row r="43" spans="1:4" s="69" customFormat="1" ht="15.75">
      <c r="A43" s="65" t="s">
        <v>23</v>
      </c>
      <c r="B43" s="66" t="s">
        <v>164</v>
      </c>
      <c r="C43" s="67" t="s">
        <v>61</v>
      </c>
      <c r="D43" s="68">
        <v>172200</v>
      </c>
    </row>
    <row r="44" spans="1:4" s="69" customFormat="1" ht="25.5">
      <c r="A44" s="70" t="s">
        <v>23</v>
      </c>
      <c r="B44" s="71" t="s">
        <v>165</v>
      </c>
      <c r="C44" s="72" t="s">
        <v>166</v>
      </c>
      <c r="D44" s="73">
        <v>172200</v>
      </c>
    </row>
    <row r="45" spans="1:4" ht="25.5">
      <c r="A45" s="52" t="s">
        <v>23</v>
      </c>
      <c r="B45" s="53" t="s">
        <v>167</v>
      </c>
      <c r="C45" s="54" t="s">
        <v>168</v>
      </c>
      <c r="D45" s="55">
        <v>172200</v>
      </c>
    </row>
    <row r="46" spans="1:4" s="69" customFormat="1" ht="15.75">
      <c r="A46" s="65" t="s">
        <v>23</v>
      </c>
      <c r="B46" s="66" t="s">
        <v>169</v>
      </c>
      <c r="C46" s="67" t="s">
        <v>62</v>
      </c>
      <c r="D46" s="68">
        <v>49266.01</v>
      </c>
    </row>
    <row r="47" spans="1:4" s="69" customFormat="1" ht="25.5">
      <c r="A47" s="70" t="s">
        <v>23</v>
      </c>
      <c r="B47" s="71" t="s">
        <v>170</v>
      </c>
      <c r="C47" s="72" t="s">
        <v>63</v>
      </c>
      <c r="D47" s="73">
        <v>19639</v>
      </c>
    </row>
    <row r="48" spans="1:4" ht="25.5">
      <c r="A48" s="52" t="s">
        <v>23</v>
      </c>
      <c r="B48" s="53" t="s">
        <v>171</v>
      </c>
      <c r="C48" s="54" t="s">
        <v>64</v>
      </c>
      <c r="D48" s="55">
        <v>19639</v>
      </c>
    </row>
    <row r="49" spans="1:4" s="69" customFormat="1" ht="25.5">
      <c r="A49" s="70" t="s">
        <v>23</v>
      </c>
      <c r="B49" s="71" t="s">
        <v>172</v>
      </c>
      <c r="C49" s="72" t="s">
        <v>65</v>
      </c>
      <c r="D49" s="73">
        <v>29627.01</v>
      </c>
    </row>
    <row r="50" spans="1:4" ht="25.5">
      <c r="A50" s="52" t="s">
        <v>23</v>
      </c>
      <c r="B50" s="53" t="s">
        <v>173</v>
      </c>
      <c r="C50" s="54" t="s">
        <v>47</v>
      </c>
      <c r="D50" s="55">
        <v>29627.01</v>
      </c>
    </row>
    <row r="51" spans="1:4" s="69" customFormat="1" ht="15.75">
      <c r="A51" s="65" t="s">
        <v>23</v>
      </c>
      <c r="B51" s="66" t="s">
        <v>174</v>
      </c>
      <c r="C51" s="67" t="s">
        <v>76</v>
      </c>
      <c r="D51" s="68">
        <v>628200</v>
      </c>
    </row>
    <row r="52" spans="1:4" s="69" customFormat="1" ht="15.75">
      <c r="A52" s="70" t="s">
        <v>23</v>
      </c>
      <c r="B52" s="71" t="s">
        <v>175</v>
      </c>
      <c r="C52" s="72" t="s">
        <v>176</v>
      </c>
      <c r="D52" s="73">
        <v>628200</v>
      </c>
    </row>
    <row r="53" spans="1:4" ht="16.5" thickBot="1">
      <c r="A53" s="52" t="s">
        <v>23</v>
      </c>
      <c r="B53" s="53" t="s">
        <v>177</v>
      </c>
      <c r="C53" s="54" t="s">
        <v>178</v>
      </c>
      <c r="D53" s="55">
        <v>628200</v>
      </c>
    </row>
    <row r="54" spans="1:4" ht="16.5" thickBot="1">
      <c r="A54" s="56" t="s">
        <v>122</v>
      </c>
      <c r="B54" s="57"/>
      <c r="C54" s="57"/>
      <c r="D54" s="58">
        <v>928764</v>
      </c>
    </row>
  </sheetData>
  <sheetProtection/>
  <mergeCells count="2">
    <mergeCell ref="C2:D2"/>
    <mergeCell ref="A5:D5"/>
  </mergeCells>
  <printOptions/>
  <pageMargins left="0.7874015748031497" right="0.5905511811023623" top="0.3937007874015748" bottom="0.3937007874015748" header="0.5118110236220472" footer="0.5118110236220472"/>
  <pageSetup fitToHeight="2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3">
      <selection activeCell="C5" sqref="C5"/>
    </sheetView>
  </sheetViews>
  <sheetFormatPr defaultColWidth="9.00390625" defaultRowHeight="12.75"/>
  <cols>
    <col min="1" max="1" width="56.875" style="1" customWidth="1"/>
    <col min="2" max="2" width="7.875" style="2" customWidth="1"/>
    <col min="3" max="3" width="10.25390625" style="6" customWidth="1"/>
    <col min="4" max="4" width="16.125" style="1" customWidth="1"/>
    <col min="5" max="5" width="12.75390625" style="1" customWidth="1"/>
    <col min="6" max="6" width="14.375" style="1" customWidth="1"/>
    <col min="7" max="16384" width="9.125" style="1" customWidth="1"/>
  </cols>
  <sheetData>
    <row r="1" spans="2:6" s="3" customFormat="1" ht="15.75">
      <c r="B1" s="4"/>
      <c r="C1" s="95" t="s">
        <v>11</v>
      </c>
      <c r="D1" s="95"/>
      <c r="E1" s="95"/>
      <c r="F1" s="95"/>
    </row>
    <row r="2" spans="2:6" s="3" customFormat="1" ht="15.75">
      <c r="B2" s="4"/>
      <c r="C2" s="95" t="s">
        <v>50</v>
      </c>
      <c r="D2" s="95"/>
      <c r="E2" s="95"/>
      <c r="F2" s="95"/>
    </row>
    <row r="3" spans="2:6" s="3" customFormat="1" ht="15.75">
      <c r="B3" s="4"/>
      <c r="C3" s="95" t="s">
        <v>10</v>
      </c>
      <c r="D3" s="95"/>
      <c r="E3" s="95"/>
      <c r="F3" s="95"/>
    </row>
    <row r="4" spans="2:6" s="3" customFormat="1" ht="15.75">
      <c r="B4" s="4"/>
      <c r="C4" s="95" t="s">
        <v>188</v>
      </c>
      <c r="D4" s="95"/>
      <c r="E4" s="95"/>
      <c r="F4" s="95"/>
    </row>
    <row r="5" spans="2:3" s="3" customFormat="1" ht="21" customHeight="1">
      <c r="B5" s="4"/>
      <c r="C5" s="5"/>
    </row>
    <row r="6" spans="1:6" ht="80.25" customHeight="1">
      <c r="A6" s="97" t="s">
        <v>83</v>
      </c>
      <c r="B6" s="97"/>
      <c r="C6" s="97"/>
      <c r="D6" s="97"/>
      <c r="E6" s="97"/>
      <c r="F6" s="97"/>
    </row>
    <row r="8" spans="1:6" ht="31.5">
      <c r="A8" s="7" t="s">
        <v>66</v>
      </c>
      <c r="B8" s="7" t="s">
        <v>67</v>
      </c>
      <c r="C8" s="7" t="s">
        <v>68</v>
      </c>
      <c r="D8" s="7" t="s">
        <v>69</v>
      </c>
      <c r="E8" s="7" t="s">
        <v>70</v>
      </c>
      <c r="F8" s="7" t="s">
        <v>7</v>
      </c>
    </row>
    <row r="9" spans="1:6" ht="15.75" thickBot="1">
      <c r="A9" s="9" t="s">
        <v>58</v>
      </c>
      <c r="B9" s="10" t="s">
        <v>23</v>
      </c>
      <c r="C9" s="10"/>
      <c r="D9" s="10"/>
      <c r="E9" s="10"/>
      <c r="F9" s="11">
        <v>718500.66</v>
      </c>
    </row>
    <row r="10" spans="1:6" ht="12.75">
      <c r="A10" s="12" t="s">
        <v>71</v>
      </c>
      <c r="B10" s="13" t="s">
        <v>23</v>
      </c>
      <c r="C10" s="13" t="s">
        <v>84</v>
      </c>
      <c r="D10" s="13"/>
      <c r="E10" s="13"/>
      <c r="F10" s="14">
        <v>404143.83</v>
      </c>
    </row>
    <row r="11" spans="1:6" ht="38.25">
      <c r="A11" s="15" t="s">
        <v>85</v>
      </c>
      <c r="B11" s="16" t="s">
        <v>23</v>
      </c>
      <c r="C11" s="16" t="s">
        <v>86</v>
      </c>
      <c r="D11" s="16"/>
      <c r="E11" s="16"/>
      <c r="F11" s="17">
        <v>118104.12</v>
      </c>
    </row>
    <row r="12" spans="1:6" ht="12.75">
      <c r="A12" s="18" t="s">
        <v>48</v>
      </c>
      <c r="B12" s="19" t="s">
        <v>23</v>
      </c>
      <c r="C12" s="19" t="s">
        <v>86</v>
      </c>
      <c r="D12" s="19" t="s">
        <v>87</v>
      </c>
      <c r="E12" s="19"/>
      <c r="F12" s="20">
        <v>118104.12</v>
      </c>
    </row>
    <row r="13" spans="1:6" ht="25.5">
      <c r="A13" s="21" t="s">
        <v>88</v>
      </c>
      <c r="B13" s="22" t="s">
        <v>23</v>
      </c>
      <c r="C13" s="22" t="s">
        <v>86</v>
      </c>
      <c r="D13" s="22" t="s">
        <v>89</v>
      </c>
      <c r="E13" s="22"/>
      <c r="F13" s="23">
        <v>118104.12</v>
      </c>
    </row>
    <row r="14" spans="1:6" ht="51">
      <c r="A14" s="24" t="s">
        <v>72</v>
      </c>
      <c r="B14" s="25" t="s">
        <v>23</v>
      </c>
      <c r="C14" s="25" t="s">
        <v>86</v>
      </c>
      <c r="D14" s="25" t="s">
        <v>89</v>
      </c>
      <c r="E14" s="25" t="s">
        <v>90</v>
      </c>
      <c r="F14" s="26">
        <v>118104.12</v>
      </c>
    </row>
    <row r="15" spans="1:6" ht="25.5">
      <c r="A15" s="27" t="s">
        <v>73</v>
      </c>
      <c r="B15" s="28" t="s">
        <v>23</v>
      </c>
      <c r="C15" s="28" t="s">
        <v>86</v>
      </c>
      <c r="D15" s="28" t="s">
        <v>89</v>
      </c>
      <c r="E15" s="28" t="s">
        <v>91</v>
      </c>
      <c r="F15" s="29">
        <v>118104.12</v>
      </c>
    </row>
    <row r="16" spans="1:6" ht="51">
      <c r="A16" s="15" t="s">
        <v>92</v>
      </c>
      <c r="B16" s="16" t="s">
        <v>23</v>
      </c>
      <c r="C16" s="16" t="s">
        <v>93</v>
      </c>
      <c r="D16" s="16"/>
      <c r="E16" s="16"/>
      <c r="F16" s="17">
        <v>269739.71</v>
      </c>
    </row>
    <row r="17" spans="1:6" ht="12.75">
      <c r="A17" s="18" t="s">
        <v>48</v>
      </c>
      <c r="B17" s="19" t="s">
        <v>23</v>
      </c>
      <c r="C17" s="19" t="s">
        <v>93</v>
      </c>
      <c r="D17" s="19" t="s">
        <v>87</v>
      </c>
      <c r="E17" s="19"/>
      <c r="F17" s="20">
        <v>269739.71</v>
      </c>
    </row>
    <row r="18" spans="1:6" ht="25.5">
      <c r="A18" s="21" t="s">
        <v>94</v>
      </c>
      <c r="B18" s="22" t="s">
        <v>23</v>
      </c>
      <c r="C18" s="22" t="s">
        <v>93</v>
      </c>
      <c r="D18" s="22" t="s">
        <v>95</v>
      </c>
      <c r="E18" s="22"/>
      <c r="F18" s="23">
        <v>29627.01</v>
      </c>
    </row>
    <row r="19" spans="1:6" ht="51">
      <c r="A19" s="24" t="s">
        <v>72</v>
      </c>
      <c r="B19" s="25" t="s">
        <v>23</v>
      </c>
      <c r="C19" s="25" t="s">
        <v>93</v>
      </c>
      <c r="D19" s="25" t="s">
        <v>95</v>
      </c>
      <c r="E19" s="25" t="s">
        <v>90</v>
      </c>
      <c r="F19" s="26">
        <v>29627.01</v>
      </c>
    </row>
    <row r="20" spans="1:6" ht="25.5">
      <c r="A20" s="27" t="s">
        <v>73</v>
      </c>
      <c r="B20" s="28" t="s">
        <v>23</v>
      </c>
      <c r="C20" s="28" t="s">
        <v>93</v>
      </c>
      <c r="D20" s="28" t="s">
        <v>95</v>
      </c>
      <c r="E20" s="28" t="s">
        <v>91</v>
      </c>
      <c r="F20" s="29">
        <v>22755</v>
      </c>
    </row>
    <row r="21" spans="1:6" ht="38.25">
      <c r="A21" s="27" t="s">
        <v>74</v>
      </c>
      <c r="B21" s="28" t="s">
        <v>23</v>
      </c>
      <c r="C21" s="28" t="s">
        <v>93</v>
      </c>
      <c r="D21" s="28" t="s">
        <v>95</v>
      </c>
      <c r="E21" s="28" t="s">
        <v>96</v>
      </c>
      <c r="F21" s="29">
        <v>6872.01</v>
      </c>
    </row>
    <row r="22" spans="1:6" ht="63.75">
      <c r="A22" s="21" t="s">
        <v>97</v>
      </c>
      <c r="B22" s="22" t="s">
        <v>23</v>
      </c>
      <c r="C22" s="22" t="s">
        <v>93</v>
      </c>
      <c r="D22" s="22" t="s">
        <v>98</v>
      </c>
      <c r="E22" s="22"/>
      <c r="F22" s="23">
        <v>13639</v>
      </c>
    </row>
    <row r="23" spans="1:6" ht="51">
      <c r="A23" s="24" t="s">
        <v>72</v>
      </c>
      <c r="B23" s="25" t="s">
        <v>23</v>
      </c>
      <c r="C23" s="25" t="s">
        <v>93</v>
      </c>
      <c r="D23" s="25" t="s">
        <v>98</v>
      </c>
      <c r="E23" s="25" t="s">
        <v>90</v>
      </c>
      <c r="F23" s="26">
        <v>13639</v>
      </c>
    </row>
    <row r="24" spans="1:6" ht="25.5">
      <c r="A24" s="27" t="s">
        <v>73</v>
      </c>
      <c r="B24" s="28" t="s">
        <v>23</v>
      </c>
      <c r="C24" s="28" t="s">
        <v>93</v>
      </c>
      <c r="D24" s="28" t="s">
        <v>98</v>
      </c>
      <c r="E24" s="28" t="s">
        <v>91</v>
      </c>
      <c r="F24" s="29">
        <v>10476</v>
      </c>
    </row>
    <row r="25" spans="1:6" ht="38.25">
      <c r="A25" s="27" t="s">
        <v>74</v>
      </c>
      <c r="B25" s="28" t="s">
        <v>23</v>
      </c>
      <c r="C25" s="28" t="s">
        <v>93</v>
      </c>
      <c r="D25" s="28" t="s">
        <v>98</v>
      </c>
      <c r="E25" s="28" t="s">
        <v>96</v>
      </c>
      <c r="F25" s="29">
        <v>3163</v>
      </c>
    </row>
    <row r="26" spans="1:6" ht="12.75">
      <c r="A26" s="21" t="s">
        <v>99</v>
      </c>
      <c r="B26" s="22" t="s">
        <v>23</v>
      </c>
      <c r="C26" s="22" t="s">
        <v>93</v>
      </c>
      <c r="D26" s="22" t="s">
        <v>100</v>
      </c>
      <c r="E26" s="22"/>
      <c r="F26" s="23">
        <v>226473.7</v>
      </c>
    </row>
    <row r="27" spans="1:6" ht="51">
      <c r="A27" s="24" t="s">
        <v>72</v>
      </c>
      <c r="B27" s="25" t="s">
        <v>23</v>
      </c>
      <c r="C27" s="25" t="s">
        <v>93</v>
      </c>
      <c r="D27" s="25" t="s">
        <v>100</v>
      </c>
      <c r="E27" s="25" t="s">
        <v>90</v>
      </c>
      <c r="F27" s="26">
        <v>204674.3</v>
      </c>
    </row>
    <row r="28" spans="1:6" ht="25.5">
      <c r="A28" s="27" t="s">
        <v>73</v>
      </c>
      <c r="B28" s="28" t="s">
        <v>23</v>
      </c>
      <c r="C28" s="28" t="s">
        <v>93</v>
      </c>
      <c r="D28" s="28" t="s">
        <v>100</v>
      </c>
      <c r="E28" s="28" t="s">
        <v>91</v>
      </c>
      <c r="F28" s="29">
        <v>141024.3</v>
      </c>
    </row>
    <row r="29" spans="1:6" ht="38.25">
      <c r="A29" s="27" t="s">
        <v>74</v>
      </c>
      <c r="B29" s="28" t="s">
        <v>23</v>
      </c>
      <c r="C29" s="28" t="s">
        <v>93</v>
      </c>
      <c r="D29" s="28" t="s">
        <v>100</v>
      </c>
      <c r="E29" s="28" t="s">
        <v>96</v>
      </c>
      <c r="F29" s="29">
        <v>63650</v>
      </c>
    </row>
    <row r="30" spans="1:6" ht="25.5">
      <c r="A30" s="24" t="s">
        <v>75</v>
      </c>
      <c r="B30" s="25" t="s">
        <v>23</v>
      </c>
      <c r="C30" s="25" t="s">
        <v>93</v>
      </c>
      <c r="D30" s="25" t="s">
        <v>100</v>
      </c>
      <c r="E30" s="25" t="s">
        <v>101</v>
      </c>
      <c r="F30" s="26">
        <v>21799.4</v>
      </c>
    </row>
    <row r="31" spans="1:6" ht="12.75">
      <c r="A31" s="27" t="s">
        <v>82</v>
      </c>
      <c r="B31" s="28" t="s">
        <v>23</v>
      </c>
      <c r="C31" s="28" t="s">
        <v>93</v>
      </c>
      <c r="D31" s="28" t="s">
        <v>100</v>
      </c>
      <c r="E31" s="28" t="s">
        <v>102</v>
      </c>
      <c r="F31" s="29">
        <v>21799.4</v>
      </c>
    </row>
    <row r="32" spans="1:6" ht="38.25">
      <c r="A32" s="15" t="s">
        <v>103</v>
      </c>
      <c r="B32" s="16" t="s">
        <v>23</v>
      </c>
      <c r="C32" s="16" t="s">
        <v>104</v>
      </c>
      <c r="D32" s="16"/>
      <c r="E32" s="16"/>
      <c r="F32" s="17">
        <v>16300</v>
      </c>
    </row>
    <row r="33" spans="1:6" ht="12.75">
      <c r="A33" s="18" t="s">
        <v>48</v>
      </c>
      <c r="B33" s="19" t="s">
        <v>23</v>
      </c>
      <c r="C33" s="19" t="s">
        <v>104</v>
      </c>
      <c r="D33" s="19" t="s">
        <v>87</v>
      </c>
      <c r="E33" s="19"/>
      <c r="F33" s="20">
        <v>16300</v>
      </c>
    </row>
    <row r="34" spans="1:6" ht="63.75">
      <c r="A34" s="21" t="s">
        <v>105</v>
      </c>
      <c r="B34" s="22" t="s">
        <v>23</v>
      </c>
      <c r="C34" s="22" t="s">
        <v>104</v>
      </c>
      <c r="D34" s="22" t="s">
        <v>106</v>
      </c>
      <c r="E34" s="22"/>
      <c r="F34" s="23">
        <v>16300</v>
      </c>
    </row>
    <row r="35" spans="1:6" ht="12.75">
      <c r="A35" s="24" t="s">
        <v>43</v>
      </c>
      <c r="B35" s="25" t="s">
        <v>23</v>
      </c>
      <c r="C35" s="25" t="s">
        <v>104</v>
      </c>
      <c r="D35" s="25" t="s">
        <v>106</v>
      </c>
      <c r="E35" s="25" t="s">
        <v>5</v>
      </c>
      <c r="F35" s="26">
        <v>16300</v>
      </c>
    </row>
    <row r="36" spans="1:6" ht="12.75">
      <c r="A36" s="27" t="s">
        <v>76</v>
      </c>
      <c r="B36" s="28" t="s">
        <v>23</v>
      </c>
      <c r="C36" s="28" t="s">
        <v>104</v>
      </c>
      <c r="D36" s="28" t="s">
        <v>106</v>
      </c>
      <c r="E36" s="28" t="s">
        <v>107</v>
      </c>
      <c r="F36" s="29">
        <v>16300</v>
      </c>
    </row>
    <row r="37" spans="1:6" ht="12.75">
      <c r="A37" s="12" t="s">
        <v>78</v>
      </c>
      <c r="B37" s="13" t="s">
        <v>23</v>
      </c>
      <c r="C37" s="13" t="s">
        <v>108</v>
      </c>
      <c r="D37" s="13"/>
      <c r="E37" s="13"/>
      <c r="F37" s="14">
        <v>209999.17</v>
      </c>
    </row>
    <row r="38" spans="1:6" ht="12.75">
      <c r="A38" s="15" t="s">
        <v>109</v>
      </c>
      <c r="B38" s="16" t="s">
        <v>23</v>
      </c>
      <c r="C38" s="16" t="s">
        <v>110</v>
      </c>
      <c r="D38" s="16"/>
      <c r="E38" s="16"/>
      <c r="F38" s="17">
        <v>209999.17</v>
      </c>
    </row>
    <row r="39" spans="1:6" ht="12.75">
      <c r="A39" s="18" t="s">
        <v>48</v>
      </c>
      <c r="B39" s="19" t="s">
        <v>23</v>
      </c>
      <c r="C39" s="19" t="s">
        <v>110</v>
      </c>
      <c r="D39" s="19" t="s">
        <v>87</v>
      </c>
      <c r="E39" s="19"/>
      <c r="F39" s="20">
        <v>209999.17</v>
      </c>
    </row>
    <row r="40" spans="1:6" ht="12.75">
      <c r="A40" s="21" t="s">
        <v>111</v>
      </c>
      <c r="B40" s="22" t="s">
        <v>23</v>
      </c>
      <c r="C40" s="22" t="s">
        <v>110</v>
      </c>
      <c r="D40" s="22" t="s">
        <v>112</v>
      </c>
      <c r="E40" s="22"/>
      <c r="F40" s="23">
        <v>209999.17</v>
      </c>
    </row>
    <row r="41" spans="1:6" ht="25.5">
      <c r="A41" s="24" t="s">
        <v>75</v>
      </c>
      <c r="B41" s="25" t="s">
        <v>23</v>
      </c>
      <c r="C41" s="25" t="s">
        <v>110</v>
      </c>
      <c r="D41" s="25" t="s">
        <v>112</v>
      </c>
      <c r="E41" s="25" t="s">
        <v>101</v>
      </c>
      <c r="F41" s="26">
        <v>79999.17</v>
      </c>
    </row>
    <row r="42" spans="1:6" ht="12.75">
      <c r="A42" s="27" t="s">
        <v>82</v>
      </c>
      <c r="B42" s="28" t="s">
        <v>23</v>
      </c>
      <c r="C42" s="28" t="s">
        <v>110</v>
      </c>
      <c r="D42" s="28" t="s">
        <v>112</v>
      </c>
      <c r="E42" s="28" t="s">
        <v>102</v>
      </c>
      <c r="F42" s="29">
        <v>79999.17</v>
      </c>
    </row>
    <row r="43" spans="1:6" ht="12.75">
      <c r="A43" s="24" t="s">
        <v>42</v>
      </c>
      <c r="B43" s="25" t="s">
        <v>23</v>
      </c>
      <c r="C43" s="25" t="s">
        <v>110</v>
      </c>
      <c r="D43" s="25" t="s">
        <v>112</v>
      </c>
      <c r="E43" s="25" t="s">
        <v>113</v>
      </c>
      <c r="F43" s="26">
        <v>130000</v>
      </c>
    </row>
    <row r="44" spans="1:6" ht="12.75">
      <c r="A44" s="27" t="s">
        <v>77</v>
      </c>
      <c r="B44" s="28" t="s">
        <v>23</v>
      </c>
      <c r="C44" s="28" t="s">
        <v>110</v>
      </c>
      <c r="D44" s="28" t="s">
        <v>112</v>
      </c>
      <c r="E44" s="28" t="s">
        <v>114</v>
      </c>
      <c r="F44" s="29">
        <v>130000</v>
      </c>
    </row>
    <row r="45" spans="1:6" ht="12.75">
      <c r="A45" s="12" t="s">
        <v>49</v>
      </c>
      <c r="B45" s="13" t="s">
        <v>23</v>
      </c>
      <c r="C45" s="13" t="s">
        <v>115</v>
      </c>
      <c r="D45" s="13"/>
      <c r="E45" s="13"/>
      <c r="F45" s="14">
        <v>104357.66</v>
      </c>
    </row>
    <row r="46" spans="1:6" ht="12.75">
      <c r="A46" s="15" t="s">
        <v>116</v>
      </c>
      <c r="B46" s="16" t="s">
        <v>23</v>
      </c>
      <c r="C46" s="16" t="s">
        <v>117</v>
      </c>
      <c r="D46" s="16"/>
      <c r="E46" s="16"/>
      <c r="F46" s="17">
        <v>104357.66</v>
      </c>
    </row>
    <row r="47" spans="1:6" ht="12.75">
      <c r="A47" s="18" t="s">
        <v>48</v>
      </c>
      <c r="B47" s="19" t="s">
        <v>23</v>
      </c>
      <c r="C47" s="19" t="s">
        <v>117</v>
      </c>
      <c r="D47" s="19" t="s">
        <v>87</v>
      </c>
      <c r="E47" s="19"/>
      <c r="F47" s="20">
        <v>104357.66</v>
      </c>
    </row>
    <row r="48" spans="1:6" ht="12.75">
      <c r="A48" s="21" t="s">
        <v>118</v>
      </c>
      <c r="B48" s="22" t="s">
        <v>23</v>
      </c>
      <c r="C48" s="22" t="s">
        <v>117</v>
      </c>
      <c r="D48" s="22" t="s">
        <v>119</v>
      </c>
      <c r="E48" s="22"/>
      <c r="F48" s="23">
        <v>104357.66</v>
      </c>
    </row>
    <row r="49" spans="1:6" ht="12.75">
      <c r="A49" s="24" t="s">
        <v>44</v>
      </c>
      <c r="B49" s="25" t="s">
        <v>23</v>
      </c>
      <c r="C49" s="25" t="s">
        <v>117</v>
      </c>
      <c r="D49" s="25" t="s">
        <v>119</v>
      </c>
      <c r="E49" s="25" t="s">
        <v>120</v>
      </c>
      <c r="F49" s="26">
        <v>104357.66</v>
      </c>
    </row>
    <row r="50" spans="1:6" ht="26.25" thickBot="1">
      <c r="A50" s="27" t="s">
        <v>79</v>
      </c>
      <c r="B50" s="28" t="s">
        <v>23</v>
      </c>
      <c r="C50" s="28" t="s">
        <v>117</v>
      </c>
      <c r="D50" s="28" t="s">
        <v>119</v>
      </c>
      <c r="E50" s="28" t="s">
        <v>121</v>
      </c>
      <c r="F50" s="29">
        <v>104357.66</v>
      </c>
    </row>
    <row r="51" spans="1:6" ht="15.75" thickBot="1">
      <c r="A51" s="30" t="s">
        <v>122</v>
      </c>
      <c r="B51" s="31"/>
      <c r="C51" s="31"/>
      <c r="D51" s="31"/>
      <c r="E51" s="31"/>
      <c r="F51" s="32">
        <v>718500.66</v>
      </c>
    </row>
  </sheetData>
  <sheetProtection/>
  <mergeCells count="5">
    <mergeCell ref="C3:F3"/>
    <mergeCell ref="C4:F4"/>
    <mergeCell ref="A6:F6"/>
    <mergeCell ref="C1:F1"/>
    <mergeCell ref="C2:F2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0">
      <selection activeCell="E5" sqref="E5"/>
    </sheetView>
  </sheetViews>
  <sheetFormatPr defaultColWidth="9.00390625" defaultRowHeight="12.75"/>
  <cols>
    <col min="1" max="1" width="5.875" style="60" customWidth="1"/>
    <col min="2" max="2" width="17.875" style="60" customWidth="1"/>
    <col min="3" max="3" width="5.625" style="60" customWidth="1"/>
    <col min="4" max="4" width="61.875" style="60" customWidth="1"/>
    <col min="5" max="5" width="14.75390625" style="60" customWidth="1"/>
    <col min="6" max="6" width="13.125" style="60" bestFit="1" customWidth="1"/>
    <col min="7" max="16384" width="9.125" style="60" customWidth="1"/>
  </cols>
  <sheetData>
    <row r="1" spans="2:5" ht="15.75">
      <c r="B1" s="61"/>
      <c r="C1" s="61"/>
      <c r="E1" s="61" t="s">
        <v>28</v>
      </c>
    </row>
    <row r="2" spans="2:5" ht="15.75">
      <c r="B2" s="61"/>
      <c r="C2" s="61"/>
      <c r="D2" s="98" t="s">
        <v>12</v>
      </c>
      <c r="E2" s="98"/>
    </row>
    <row r="3" spans="2:5" ht="15.75">
      <c r="B3" s="61"/>
      <c r="C3" s="61"/>
      <c r="E3" s="61" t="s">
        <v>41</v>
      </c>
    </row>
    <row r="4" spans="2:5" ht="15.75">
      <c r="B4" s="61"/>
      <c r="C4" s="61"/>
      <c r="E4" s="61" t="s">
        <v>187</v>
      </c>
    </row>
    <row r="5" spans="4:7" ht="18" customHeight="1">
      <c r="D5" s="77"/>
      <c r="E5" s="78"/>
      <c r="F5" s="79"/>
      <c r="G5" s="77"/>
    </row>
    <row r="6" spans="1:5" ht="85.5" customHeight="1">
      <c r="A6" s="96" t="s">
        <v>186</v>
      </c>
      <c r="B6" s="96"/>
      <c r="C6" s="96"/>
      <c r="D6" s="96"/>
      <c r="E6" s="96"/>
    </row>
    <row r="7" ht="12.75" customHeight="1">
      <c r="E7" s="61" t="s">
        <v>29</v>
      </c>
    </row>
    <row r="8" spans="1:5" ht="65.25" customHeight="1">
      <c r="A8" s="99" t="s">
        <v>30</v>
      </c>
      <c r="B8" s="100"/>
      <c r="C8" s="101"/>
      <c r="D8" s="80" t="s">
        <v>51</v>
      </c>
      <c r="E8" s="80" t="s">
        <v>7</v>
      </c>
    </row>
    <row r="9" spans="1:5" ht="31.5">
      <c r="A9" s="80" t="s">
        <v>23</v>
      </c>
      <c r="B9" s="81" t="s">
        <v>21</v>
      </c>
      <c r="C9" s="82" t="s">
        <v>22</v>
      </c>
      <c r="D9" s="83" t="s">
        <v>19</v>
      </c>
      <c r="E9" s="84">
        <f>E19</f>
        <v>-210263.33999999997</v>
      </c>
    </row>
    <row r="10" spans="1:5" ht="31.5">
      <c r="A10" s="80" t="s">
        <v>23</v>
      </c>
      <c r="B10" s="81" t="s">
        <v>31</v>
      </c>
      <c r="C10" s="82" t="s">
        <v>22</v>
      </c>
      <c r="D10" s="85" t="s">
        <v>8</v>
      </c>
      <c r="E10" s="84">
        <f>E11+E15</f>
        <v>-210263.33999999997</v>
      </c>
    </row>
    <row r="11" spans="1:5" ht="15.75">
      <c r="A11" s="80" t="s">
        <v>23</v>
      </c>
      <c r="B11" s="81" t="s">
        <v>31</v>
      </c>
      <c r="C11" s="82" t="s">
        <v>5</v>
      </c>
      <c r="D11" s="86" t="s">
        <v>14</v>
      </c>
      <c r="E11" s="87">
        <f>E12</f>
        <v>-928764</v>
      </c>
    </row>
    <row r="12" spans="1:5" ht="15.75">
      <c r="A12" s="88" t="s">
        <v>23</v>
      </c>
      <c r="B12" s="89" t="s">
        <v>32</v>
      </c>
      <c r="C12" s="90" t="s">
        <v>5</v>
      </c>
      <c r="D12" s="91" t="s">
        <v>15</v>
      </c>
      <c r="E12" s="92">
        <f>E13</f>
        <v>-928764</v>
      </c>
    </row>
    <row r="13" spans="1:5" ht="15.75">
      <c r="A13" s="88" t="s">
        <v>23</v>
      </c>
      <c r="B13" s="89" t="s">
        <v>33</v>
      </c>
      <c r="C13" s="90" t="s">
        <v>34</v>
      </c>
      <c r="D13" s="93" t="s">
        <v>35</v>
      </c>
      <c r="E13" s="92">
        <f>E14</f>
        <v>-928764</v>
      </c>
    </row>
    <row r="14" spans="1:5" ht="31.5">
      <c r="A14" s="88" t="s">
        <v>23</v>
      </c>
      <c r="B14" s="89" t="s">
        <v>36</v>
      </c>
      <c r="C14" s="90" t="s">
        <v>34</v>
      </c>
      <c r="D14" s="93" t="s">
        <v>16</v>
      </c>
      <c r="E14" s="92">
        <v>-928764</v>
      </c>
    </row>
    <row r="15" spans="1:5" ht="15.75">
      <c r="A15" s="88" t="s">
        <v>23</v>
      </c>
      <c r="B15" s="81" t="s">
        <v>31</v>
      </c>
      <c r="C15" s="82" t="s">
        <v>37</v>
      </c>
      <c r="D15" s="86" t="s">
        <v>9</v>
      </c>
      <c r="E15" s="87">
        <f>E16</f>
        <v>718500.66</v>
      </c>
    </row>
    <row r="16" spans="1:5" ht="15.75">
      <c r="A16" s="88" t="s">
        <v>23</v>
      </c>
      <c r="B16" s="89" t="s">
        <v>32</v>
      </c>
      <c r="C16" s="90" t="s">
        <v>37</v>
      </c>
      <c r="D16" s="91" t="s">
        <v>17</v>
      </c>
      <c r="E16" s="92">
        <f>E17</f>
        <v>718500.66</v>
      </c>
    </row>
    <row r="17" spans="1:5" ht="15.75">
      <c r="A17" s="88" t="s">
        <v>23</v>
      </c>
      <c r="B17" s="89" t="s">
        <v>33</v>
      </c>
      <c r="C17" s="90" t="s">
        <v>38</v>
      </c>
      <c r="D17" s="93" t="s">
        <v>39</v>
      </c>
      <c r="E17" s="92">
        <f>E18</f>
        <v>718500.66</v>
      </c>
    </row>
    <row r="18" spans="1:5" ht="31.5">
      <c r="A18" s="88" t="s">
        <v>23</v>
      </c>
      <c r="B18" s="89" t="s">
        <v>36</v>
      </c>
      <c r="C18" s="90" t="s">
        <v>38</v>
      </c>
      <c r="D18" s="93" t="s">
        <v>18</v>
      </c>
      <c r="E18" s="92">
        <v>718500.66</v>
      </c>
    </row>
    <row r="19" spans="1:5" ht="25.5" customHeight="1">
      <c r="A19" s="102" t="s">
        <v>40</v>
      </c>
      <c r="B19" s="103"/>
      <c r="C19" s="104"/>
      <c r="D19" s="105"/>
      <c r="E19" s="94">
        <f>E10</f>
        <v>-210263.33999999997</v>
      </c>
    </row>
    <row r="20" ht="42.75" customHeight="1"/>
  </sheetData>
  <sheetProtection/>
  <mergeCells count="4">
    <mergeCell ref="D2:E2"/>
    <mergeCell ref="A6:E6"/>
    <mergeCell ref="A8:C8"/>
    <mergeCell ref="A19:D19"/>
  </mergeCells>
  <printOptions/>
  <pageMargins left="0.75" right="0.75" top="1" bottom="1" header="0.5" footer="0.5"/>
  <pageSetup fitToHeight="2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Специалист</cp:lastModifiedBy>
  <cp:lastPrinted>2020-04-23T11:00:41Z</cp:lastPrinted>
  <dcterms:created xsi:type="dcterms:W3CDTF">2007-11-06T08:59:22Z</dcterms:created>
  <dcterms:modified xsi:type="dcterms:W3CDTF">2020-04-23T11:01:00Z</dcterms:modified>
  <cp:category/>
  <cp:version/>
  <cp:contentType/>
  <cp:contentStatus/>
</cp:coreProperties>
</file>