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8" i="1"/>
  <c r="C11"/>
  <c r="C30"/>
  <c r="C26"/>
  <c r="C24"/>
  <c r="C9"/>
  <c r="C7"/>
  <c r="C17" l="1"/>
  <c r="C16" s="1"/>
  <c r="C6"/>
  <c r="C33" l="1"/>
</calcChain>
</file>

<file path=xl/sharedStrings.xml><?xml version="1.0" encoding="utf-8"?>
<sst xmlns="http://schemas.openxmlformats.org/spreadsheetml/2006/main" count="61" uniqueCount="61">
  <si>
    <t>руб.</t>
  </si>
  <si>
    <t>Код</t>
  </si>
  <si>
    <t>Наименование доходов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</si>
  <si>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</si>
  <si>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</si>
  <si>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</si>
  <si>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</si>
  <si>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</si>
  <si>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</si>
  <si>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</si>
  <si>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</si>
  <si>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</si>
  <si>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</si>
  <si>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</si>
  <si>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</si>
  <si>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</si>
  <si>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1 06 01000 10 0000 110</t>
  </si>
  <si>
    <t>Налог на имущество физических лиц</t>
  </si>
  <si>
    <t>1 06 06000 10 0000 110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</si>
  <si>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</si>
  <si>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</si>
  <si>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</si>
  <si>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</si>
  <si>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</si>
  <si>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</si>
  <si>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</si>
  <si>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</si>
  <si>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</si>
  <si>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</si>
  <si>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</si>
  <si>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</si>
  <si>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</si>
  <si>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(гранты) бюджетам сельских поселений за достижение показателей деятельности органов местного самоуправления</t>
  </si>
  <si>
    <t>Субсидии бюджетам бюджетной системы Российской Федерации (межбюджетные субсидии)</t>
  </si>
  <si>
    <t>Субсидии бюджетам сельских поселений из местных бюджетов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</si>
  <si>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</si>
  <si>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</si>
  <si>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</si>
  <si>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</si>
  <si>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2 02 39999 10 0000 150</t>
  </si>
  <si>
    <t>Прочие субвенции бюджетам сельских поселений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</si>
  <si>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</si>
  <si>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</si>
  <si>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</si>
  <si>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</si>
  <si>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</si>
  <si>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</si>
  <si>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ВСЕГО:</t>
  </si>
  <si>
    <t>2 02 30024 10 0000 150</t>
  </si>
  <si>
    <t>2 02 30000 00 0000 150</t>
  </si>
  <si>
    <t>2 02 29900 10 0000 150</t>
  </si>
  <si>
    <t>2 02 20000 00 0000 150</t>
  </si>
  <si>
    <t>2 02 16549 10 0000 150</t>
  </si>
  <si>
    <t>2 02 16001 10 0000 150</t>
  </si>
  <si>
    <t>2 02 15009 10 0000 150</t>
  </si>
  <si>
    <t>2 02 15002 10 0000 150</t>
  </si>
  <si>
    <t>2 02 15001 10 0000 150</t>
  </si>
  <si>
    <t>2 02 10000 00 0000 150</t>
  </si>
  <si>
    <t>2 02 00000 00 0000 000</t>
  </si>
  <si>
    <t>Доходы Фершампенуазского сельского поселения на 2020год</t>
  </si>
  <si>
    <t>Приложение №2                               К решению "О бюджете Фершампенуазского сельского поселения на 2020г и плановый период 2021-2022гг" от 23 декабря 2019г №28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</si>
</sst>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D1" sqref="D1"/>
    </sheetView>
  </sheetViews>
  <sheetFormatPr defaultRowHeight="15"/>
  <cols>
    <col min="1" max="1" width="32" customWidth="1"/>
    <col min="2" max="2" width="45.7109375" customWidth="1"/>
    <col min="3" max="3" width="25.7109375" style="19" customWidth="1"/>
    <col min="4" max="4" width="44.7109375" customWidth="1"/>
  </cols>
  <sheetData>
    <row r="1" spans="1:4" ht="110.25">
      <c r="A1" s="1"/>
      <c r="C1" s="23" t="s">
        <v>60</v>
      </c>
      <c r="D1" s="2"/>
    </row>
    <row r="2" spans="1:4" ht="18.75">
      <c r="A2" s="24" t="s">
        <v>59</v>
      </c>
      <c r="B2" s="24"/>
      <c r="C2" s="24"/>
      <c r="D2" s="3"/>
    </row>
    <row r="3" spans="1:4">
      <c r="C3" s="19" t="s">
        <v>0</v>
      </c>
    </row>
    <row r="4" spans="1:4" ht="19.5" customHeight="1">
      <c r="A4" s="6" t="s">
        <v>1</v>
      </c>
      <c r="B4" s="6" t="s">
        <v>2</v>
      </c>
      <c r="C4" s="7" t="s">
        <v>3</v>
      </c>
    </row>
    <row r="5" spans="1:4" ht="18.75">
      <c r="A5" s="6">
        <v>1</v>
      </c>
      <c r="B5" s="6">
        <v>2</v>
      </c>
      <c r="C5" s="7">
        <v>3</v>
      </c>
    </row>
    <row r="6" spans="1:4" ht="31.5" customHeight="1">
      <c r="A6" s="8" t="s">
        <v>4</v>
      </c>
      <c r="B6" s="9" t="s">
        <v>5</v>
      </c>
      <c r="C6" s="21">
        <f>C7+C9+C11+C14+C15</f>
        <v>9333400</v>
      </c>
    </row>
    <row r="7" spans="1:4" ht="17.25" customHeight="1">
      <c r="A7" s="8" t="s">
        <v>6</v>
      </c>
      <c r="B7" s="9" t="s">
        <v>7</v>
      </c>
      <c r="C7" s="22">
        <f>C8</f>
        <v>1896400</v>
      </c>
    </row>
    <row r="8" spans="1:4" ht="15" customHeight="1">
      <c r="A8" s="4" t="s">
        <v>8</v>
      </c>
      <c r="B8" s="5" t="s">
        <v>9</v>
      </c>
      <c r="C8" s="21">
        <v>1896400</v>
      </c>
    </row>
    <row r="9" spans="1:4" ht="30.75" customHeight="1">
      <c r="A9" s="8" t="s">
        <v>10</v>
      </c>
      <c r="B9" s="9" t="s">
        <v>11</v>
      </c>
      <c r="C9" s="22">
        <f>C10</f>
        <v>11000</v>
      </c>
    </row>
    <row r="10" spans="1:4" ht="15.75" customHeight="1">
      <c r="A10" s="4" t="s">
        <v>12</v>
      </c>
      <c r="B10" s="5" t="s">
        <v>13</v>
      </c>
      <c r="C10" s="21">
        <v>11000</v>
      </c>
    </row>
    <row r="11" spans="1:4" ht="15.75" customHeight="1">
      <c r="A11" s="8" t="s">
        <v>14</v>
      </c>
      <c r="B11" s="9" t="s">
        <v>15</v>
      </c>
      <c r="C11" s="22">
        <f>C12+C13</f>
        <v>3591000</v>
      </c>
    </row>
    <row r="12" spans="1:4" ht="16.5" customHeight="1">
      <c r="A12" s="4" t="s">
        <v>16</v>
      </c>
      <c r="B12" s="5" t="s">
        <v>17</v>
      </c>
      <c r="C12" s="21">
        <v>430000</v>
      </c>
    </row>
    <row r="13" spans="1:4" ht="17.25" customHeight="1">
      <c r="A13" s="4" t="s">
        <v>18</v>
      </c>
      <c r="B13" s="5" t="s">
        <v>19</v>
      </c>
      <c r="C13" s="21">
        <v>3161000</v>
      </c>
    </row>
    <row r="14" spans="1:4" ht="64.5" customHeight="1">
      <c r="A14" s="8" t="s">
        <v>20</v>
      </c>
      <c r="B14" s="10" t="s">
        <v>21</v>
      </c>
      <c r="C14" s="22">
        <v>335000</v>
      </c>
    </row>
    <row r="15" spans="1:4" ht="38.25" customHeight="1">
      <c r="A15" s="8" t="s">
        <v>22</v>
      </c>
      <c r="B15" s="18" t="s">
        <v>23</v>
      </c>
      <c r="C15" s="21">
        <v>3500000</v>
      </c>
    </row>
    <row r="16" spans="1:4" ht="15" customHeight="1">
      <c r="A16" s="8" t="s">
        <v>24</v>
      </c>
      <c r="B16" s="9" t="s">
        <v>25</v>
      </c>
      <c r="C16" s="14">
        <f>C17</f>
        <v>56819299.689999998</v>
      </c>
    </row>
    <row r="17" spans="1:3" ht="46.5" customHeight="1">
      <c r="A17" s="8" t="s">
        <v>58</v>
      </c>
      <c r="B17" s="18" t="s">
        <v>26</v>
      </c>
      <c r="C17" s="14">
        <f>C18+C24+C26+C30</f>
        <v>56819299.689999998</v>
      </c>
    </row>
    <row r="18" spans="1:3" ht="27.75" customHeight="1">
      <c r="A18" s="8" t="s">
        <v>57</v>
      </c>
      <c r="B18" s="9" t="s">
        <v>27</v>
      </c>
      <c r="C18" s="21">
        <f>C19+C21+C22+C23+C20</f>
        <v>10967000</v>
      </c>
    </row>
    <row r="19" spans="1:3" ht="42.75" customHeight="1">
      <c r="A19" s="4" t="s">
        <v>56</v>
      </c>
      <c r="B19" s="11" t="s">
        <v>28</v>
      </c>
      <c r="C19" s="21">
        <v>3441000</v>
      </c>
    </row>
    <row r="20" spans="1:3" ht="45" customHeight="1">
      <c r="A20" s="4" t="s">
        <v>55</v>
      </c>
      <c r="B20" s="5" t="s">
        <v>29</v>
      </c>
      <c r="C20" s="21">
        <v>0</v>
      </c>
    </row>
    <row r="21" spans="1:3" ht="60.75" customHeight="1">
      <c r="A21" s="4" t="s">
        <v>54</v>
      </c>
      <c r="B21" s="5" t="s">
        <v>30</v>
      </c>
      <c r="C21" s="21">
        <v>0</v>
      </c>
    </row>
    <row r="22" spans="1:3" ht="45" customHeight="1">
      <c r="A22" s="4" t="s">
        <v>53</v>
      </c>
      <c r="B22" s="5" t="s">
        <v>31</v>
      </c>
      <c r="C22" s="21">
        <v>7526000</v>
      </c>
    </row>
    <row r="23" spans="1:3" ht="52.5" customHeight="1">
      <c r="A23" s="4" t="s">
        <v>52</v>
      </c>
      <c r="B23" s="5" t="s">
        <v>32</v>
      </c>
      <c r="C23" s="21">
        <v>0</v>
      </c>
    </row>
    <row r="24" spans="1:3" ht="43.5" customHeight="1">
      <c r="A24" s="12" t="s">
        <v>51</v>
      </c>
      <c r="B24" s="9" t="s">
        <v>33</v>
      </c>
      <c r="C24" s="21">
        <f>C25</f>
        <v>0</v>
      </c>
    </row>
    <row r="25" spans="1:3" ht="26.25" customHeight="1">
      <c r="A25" s="13" t="s">
        <v>50</v>
      </c>
      <c r="B25" s="11" t="s">
        <v>34</v>
      </c>
      <c r="C25" s="21"/>
    </row>
    <row r="26" spans="1:3" ht="29.25" customHeight="1">
      <c r="A26" s="8" t="s">
        <v>49</v>
      </c>
      <c r="B26" s="9" t="s">
        <v>35</v>
      </c>
      <c r="C26" s="21">
        <f>C27+C28+C29</f>
        <v>16100900</v>
      </c>
    </row>
    <row r="27" spans="1:3" ht="46.5" customHeight="1">
      <c r="A27" s="4" t="s">
        <v>48</v>
      </c>
      <c r="B27" s="5" t="s">
        <v>36</v>
      </c>
      <c r="C27" s="21">
        <v>15868400</v>
      </c>
    </row>
    <row r="28" spans="1:3" ht="63.75" customHeight="1">
      <c r="A28" s="4" t="s">
        <v>37</v>
      </c>
      <c r="B28" s="5" t="s">
        <v>38</v>
      </c>
      <c r="C28" s="21">
        <v>232500</v>
      </c>
    </row>
    <row r="29" spans="1:3" ht="29.25" customHeight="1">
      <c r="A29" s="14" t="s">
        <v>39</v>
      </c>
      <c r="B29" s="5" t="s">
        <v>40</v>
      </c>
      <c r="C29" s="14"/>
    </row>
    <row r="30" spans="1:3" ht="17.25" customHeight="1">
      <c r="A30" s="8" t="s">
        <v>41</v>
      </c>
      <c r="B30" s="9" t="s">
        <v>42</v>
      </c>
      <c r="C30" s="14">
        <f>C31+C32</f>
        <v>29751399.690000001</v>
      </c>
    </row>
    <row r="31" spans="1:3" ht="66" customHeight="1">
      <c r="A31" s="4" t="s">
        <v>43</v>
      </c>
      <c r="B31" s="15" t="s">
        <v>44</v>
      </c>
      <c r="C31" s="14">
        <v>29194873.690000001</v>
      </c>
    </row>
    <row r="32" spans="1:3" ht="29.25" customHeight="1">
      <c r="A32" s="4" t="s">
        <v>45</v>
      </c>
      <c r="B32" s="5" t="s">
        <v>46</v>
      </c>
      <c r="C32" s="14">
        <v>556526</v>
      </c>
    </row>
    <row r="33" spans="1:3" ht="15.75">
      <c r="A33" s="16" t="s">
        <v>47</v>
      </c>
      <c r="B33" s="17"/>
      <c r="C33" s="20">
        <f>C17+C6</f>
        <v>66152699.689999998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2019-12-19T11:32:40Z</cp:lastPrinted>
  <dcterms:created xsi:type="dcterms:W3CDTF">2019-11-15T08:16:48Z</dcterms:created>
  <dcterms:modified xsi:type="dcterms:W3CDTF">2019-12-23T06:59:03Z</dcterms:modified>
</cp:coreProperties>
</file>