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3245" windowHeight="10350" activeTab="0"/>
  </bookViews>
  <sheets>
    <sheet name="приложение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<sst xmlns="http://schemas.openxmlformats.org/spreadsheetml/2006/main" count="25" uniqueCount="25">
  <si>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КБК</t>
  </si>
  <si>
    <t>НАИМЕНОВАНИЕ</t>
  </si>
  <si>
    <t>Увеличение остатков средств бюджета</t>
  </si>
  <si>
    <t>Увеличение  прочих остатков  денежных средств бюджета</t>
  </si>
  <si>
    <t>Уменьшение остатков средств бюджета</t>
  </si>
  <si>
    <t>Уменьшение прочих остатков денежных  средств бюджета</t>
  </si>
  <si>
    <t>рублей</t>
  </si>
  <si>
    <t>Итого источников финансирования  дефицита бюджета</t>
  </si>
  <si>
    <t>Увеличение прочих остатков  денежных средств бюджетов поселений</t>
  </si>
  <si>
    <t>Уменьшение прочих остатков денежных средств бюджетов поселений</t>
  </si>
  <si>
    <t>Изменение остатков средств на счетах по учёту средств</t>
  </si>
  <si>
    <t>960 01 05 00 00 00 0000 000</t>
  </si>
  <si>
    <t>960 01 05 00 00 00 0000 500</t>
  </si>
  <si>
    <t>960 01 05 02 01 00 0000 510</t>
  </si>
  <si>
    <t>960 01 05 02 01 10 0000 510</t>
  </si>
  <si>
    <t>960 01 05 00 00 00 0000 600</t>
  </si>
  <si>
    <t>960 01 05 02 01 00 0000 610</t>
  </si>
  <si>
    <t>960 01 05 02 01 10 0000 610</t>
  </si>
  <si>
    <t>Приложение 4</t>
  </si>
  <si>
    <t>Процент исполнения к уточненным назначениям</t>
  </si>
  <si>
    <t>Утверждено на 2023 год</t>
  </si>
  <si>
    <t>Уточненные назначения на 2023 год</t>
  </si>
  <si>
    <t>к постановлению Сачковичской сельской администрации Климовского района Брянской области № 14 от 14.07.2023г.</t>
  </si>
  <si>
    <t>Источники финансирования дефицита бюджета Сачковичского сельского поселения Климовского муниципального района Брянской области за 1 полугодие 2023 года по кодам классификации источников финансирования дефицита бюджета</t>
  </si>
  <si>
    <t>Кассовое исполнение за 1 полугодие 2023 года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</si>
</sst>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"/>
    <numFmt numFmtId="170" formatCode="#,##0.000"/>
    <numFmt numFmtId="171" formatCode="#,##0.0000"/>
    <numFmt numFmtId="172" formatCode="0.000"/>
    <numFmt numFmtId="173" formatCode="0.000000"/>
    <numFmt numFmtId="174" formatCode="0.00000"/>
    <numFmt numFmtId="175" formatCode="0.0000"/>
  </numFmts>
  <fonts count="41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 horizontal="left" indent="15"/>
    </xf>
    <xf numFmtId="0" fontId="2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0" xfId="0" applyFont="1" applyFill="1" applyBorder="1" applyAlignment="1">
      <alignment horizontal="center" vertical="top" wrapText="1"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 wrapText="1"/>
    </xf>
    <xf numFmtId="0" fontId="2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4" fontId="2" fillId="33" borderId="11" xfId="0" applyNumberFormat="1" applyFont="1" applyFill="1" applyBorder="1" applyAlignment="1">
      <alignment vertical="center" wrapText="1"/>
    </xf>
    <xf numFmtId="4" fontId="1" fillId="33" borderId="11" xfId="0" applyNumberFormat="1" applyFont="1" applyFill="1" applyBorder="1" applyAlignment="1">
      <alignment vertic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6" fillId="0" borderId="10" xfId="0" applyFont="1" applyBorder="1" applyAlignment="1">
      <alignment vertical="top" wrapText="1"/>
    </xf>
    <xf numFmtId="0" fontId="5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right" wrapText="1"/>
    </xf>
    <xf numFmtId="0" fontId="2" fillId="0" borderId="0" xfId="0" applyFont="1" applyAlignment="1">
      <alignment wrapText="1"/>
    </xf>
    <xf numFmtId="0" fontId="2" fillId="0" borderId="0" xfId="0" applyFont="1" applyBorder="1" applyAlignment="1">
      <alignment vertical="center" wrapText="1"/>
    </xf>
    <xf numFmtId="2" fontId="1" fillId="0" borderId="10" xfId="0" applyNumberFormat="1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0" fontId="5" fillId="0" borderId="0" xfId="0" applyFont="1" applyFill="1" applyAlignment="1">
      <alignment/>
    </xf>
    <xf numFmtId="0" fontId="5" fillId="0" borderId="0" xfId="0" applyFont="1" applyAlignment="1">
      <alignment vertical="top" wrapText="1"/>
    </xf>
    <xf numFmtId="0" fontId="2" fillId="0" borderId="0" xfId="0" applyFont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5" fillId="0" borderId="0" xfId="0" applyFont="1" applyAlignment="1">
      <alignment horizontal="right" vertical="top" wrapText="1"/>
    </xf>
    <xf numFmtId="0" fontId="2" fillId="0" borderId="0" xfId="0" applyFont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8"/>
  <sheetViews>
    <sheetView tabSelected="1" zoomScale="115" zoomScaleNormal="115" zoomScalePageLayoutView="0" workbookViewId="0" topLeftCell="A1">
      <selection activeCell="G15" sqref="G15"/>
    </sheetView>
  </sheetViews>
  <sheetFormatPr defaultColWidth="9.00390625" defaultRowHeight="12.75"/>
  <cols>
    <col min="1" max="1" width="22.125" style="0" customWidth="1"/>
    <col min="2" max="2" width="40.25390625" style="0" customWidth="1"/>
    <col min="3" max="3" width="12.375" style="0" customWidth="1"/>
    <col min="4" max="4" width="13.625" style="0" customWidth="1"/>
    <col min="5" max="5" width="12.375" style="0" customWidth="1"/>
    <col min="6" max="6" width="11.75390625" style="0" customWidth="1"/>
  </cols>
  <sheetData>
    <row r="1" spans="2:5" ht="12.75">
      <c r="B1" s="9"/>
      <c r="C1" s="9"/>
      <c r="D1" s="9"/>
      <c r="E1" s="1"/>
    </row>
    <row r="2" spans="2:5" ht="66" customHeight="1" hidden="1">
      <c r="B2" s="9"/>
      <c r="C2" s="9"/>
      <c r="D2" s="9"/>
      <c r="E2" s="10"/>
    </row>
    <row r="3" spans="1:6" ht="24" customHeight="1">
      <c r="A3" s="20"/>
      <c r="B3" s="20"/>
      <c r="C3" s="20"/>
      <c r="D3" s="20"/>
      <c r="E3" s="20"/>
      <c r="F3" s="24" t="s">
        <v>18</v>
      </c>
    </row>
    <row r="4" spans="1:9" ht="36.75" customHeight="1">
      <c r="A4" s="21"/>
      <c r="B4" s="21"/>
      <c r="C4" s="21"/>
      <c r="D4" s="29" t="s">
        <v>22</v>
      </c>
      <c r="E4" s="29"/>
      <c r="F4" s="29"/>
      <c r="G4" s="25"/>
      <c r="H4" s="25"/>
      <c r="I4" s="25"/>
    </row>
    <row r="5" spans="1:6" ht="41.25" customHeight="1">
      <c r="A5" s="30" t="s">
        <v>23</v>
      </c>
      <c r="B5" s="30"/>
      <c r="C5" s="30"/>
      <c r="D5" s="30"/>
      <c r="E5" s="30"/>
      <c r="F5" s="30"/>
    </row>
    <row r="6" spans="1:5" ht="12.75">
      <c r="A6" s="6"/>
      <c r="B6" s="26"/>
      <c r="C6" s="6"/>
      <c r="D6" s="6"/>
      <c r="E6" s="19" t="s">
        <v>6</v>
      </c>
    </row>
    <row r="7" spans="1:6" ht="63.75" customHeight="1">
      <c r="A7" s="11" t="s">
        <v>0</v>
      </c>
      <c r="B7" s="11" t="s">
        <v>1</v>
      </c>
      <c r="C7" s="15" t="s">
        <v>20</v>
      </c>
      <c r="D7" s="15" t="s">
        <v>21</v>
      </c>
      <c r="E7" s="16" t="s">
        <v>24</v>
      </c>
      <c r="F7" s="17" t="s">
        <v>19</v>
      </c>
    </row>
    <row r="8" spans="1:6" ht="12.75">
      <c r="A8" s="8">
        <v>1</v>
      </c>
      <c r="B8" s="8">
        <v>2</v>
      </c>
      <c r="C8" s="8">
        <v>3</v>
      </c>
      <c r="D8" s="8">
        <v>4</v>
      </c>
      <c r="E8" s="12">
        <v>5</v>
      </c>
      <c r="F8" s="18">
        <v>6</v>
      </c>
    </row>
    <row r="9" spans="1:6" ht="25.5">
      <c r="A9" s="7" t="s">
        <v>11</v>
      </c>
      <c r="B9" s="2" t="s">
        <v>10</v>
      </c>
      <c r="C9" s="13">
        <f>C10+C13</f>
        <v>0</v>
      </c>
      <c r="D9" s="13">
        <f>D10+D13</f>
        <v>559253.0900000003</v>
      </c>
      <c r="E9" s="13">
        <f>E10+E13</f>
        <v>-26825.530000000028</v>
      </c>
      <c r="F9" s="23">
        <f>E9/D9*100</f>
        <v>-4.796670859699677</v>
      </c>
    </row>
    <row r="10" spans="1:6" ht="12.75">
      <c r="A10" s="7" t="s">
        <v>12</v>
      </c>
      <c r="B10" s="3" t="s">
        <v>2</v>
      </c>
      <c r="C10" s="14">
        <f aca="true" t="shared" si="0" ref="C10:E11">C11</f>
        <v>-3174249</v>
      </c>
      <c r="D10" s="14">
        <f t="shared" si="0"/>
        <v>-3403734.01</v>
      </c>
      <c r="E10" s="14">
        <f t="shared" si="0"/>
        <v>-1532919.03</v>
      </c>
      <c r="F10" s="22">
        <f aca="true" t="shared" si="1" ref="F10:F16">E10/D10*100</f>
        <v>45.03639313460925</v>
      </c>
    </row>
    <row r="11" spans="1:6" ht="25.5">
      <c r="A11" s="7" t="s">
        <v>13</v>
      </c>
      <c r="B11" s="3" t="s">
        <v>3</v>
      </c>
      <c r="C11" s="14">
        <f t="shared" si="0"/>
        <v>-3174249</v>
      </c>
      <c r="D11" s="14">
        <f t="shared" si="0"/>
        <v>-3403734.01</v>
      </c>
      <c r="E11" s="14">
        <f t="shared" si="0"/>
        <v>-1532919.03</v>
      </c>
      <c r="F11" s="22">
        <f t="shared" si="1"/>
        <v>45.03639313460925</v>
      </c>
    </row>
    <row r="12" spans="1:6" ht="25.5">
      <c r="A12" s="7" t="s">
        <v>14</v>
      </c>
      <c r="B12" s="3" t="s">
        <v>8</v>
      </c>
      <c r="C12" s="14">
        <v>-3174249</v>
      </c>
      <c r="D12" s="14">
        <v>-3403734.01</v>
      </c>
      <c r="E12" s="14">
        <v>-1532919.03</v>
      </c>
      <c r="F12" s="22">
        <f t="shared" si="1"/>
        <v>45.03639313460925</v>
      </c>
    </row>
    <row r="13" spans="1:6" ht="12.75">
      <c r="A13" s="7" t="s">
        <v>15</v>
      </c>
      <c r="B13" s="3" t="s">
        <v>4</v>
      </c>
      <c r="C13" s="14">
        <f aca="true" t="shared" si="2" ref="C13:E14">C14</f>
        <v>3174249</v>
      </c>
      <c r="D13" s="14">
        <f t="shared" si="2"/>
        <v>3962987.1</v>
      </c>
      <c r="E13" s="14">
        <f t="shared" si="2"/>
        <v>1506093.5</v>
      </c>
      <c r="F13" s="22">
        <f t="shared" si="1"/>
        <v>38.00399703546852</v>
      </c>
    </row>
    <row r="14" spans="1:6" ht="25.5">
      <c r="A14" s="7" t="s">
        <v>16</v>
      </c>
      <c r="B14" s="3" t="s">
        <v>5</v>
      </c>
      <c r="C14" s="14">
        <f t="shared" si="2"/>
        <v>3174249</v>
      </c>
      <c r="D14" s="14">
        <f t="shared" si="2"/>
        <v>3962987.1</v>
      </c>
      <c r="E14" s="14">
        <f t="shared" si="2"/>
        <v>1506093.5</v>
      </c>
      <c r="F14" s="22">
        <f t="shared" si="1"/>
        <v>38.00399703546852</v>
      </c>
    </row>
    <row r="15" spans="1:6" ht="25.5">
      <c r="A15" s="7" t="s">
        <v>17</v>
      </c>
      <c r="B15" s="3" t="s">
        <v>9</v>
      </c>
      <c r="C15" s="14">
        <v>3174249</v>
      </c>
      <c r="D15" s="14">
        <v>3962987.1</v>
      </c>
      <c r="E15" s="14">
        <v>1506093.5</v>
      </c>
      <c r="F15" s="22">
        <f t="shared" si="1"/>
        <v>38.00399703546852</v>
      </c>
    </row>
    <row r="16" spans="1:6" ht="25.5" customHeight="1">
      <c r="A16" s="27" t="s">
        <v>7</v>
      </c>
      <c r="B16" s="28"/>
      <c r="C16" s="13">
        <f>C9</f>
        <v>0</v>
      </c>
      <c r="D16" s="13">
        <f>D9</f>
        <v>559253.0900000003</v>
      </c>
      <c r="E16" s="13">
        <f>E9</f>
        <v>-26825.530000000028</v>
      </c>
      <c r="F16" s="23">
        <f t="shared" si="1"/>
        <v>-4.796670859699677</v>
      </c>
    </row>
    <row r="18" spans="1:5" ht="12.75">
      <c r="A18" s="4"/>
      <c r="E18" s="5"/>
    </row>
  </sheetData>
  <sheetProtection/>
  <mergeCells count="3">
    <mergeCell ref="A16:B16"/>
    <mergeCell ref="D4:F4"/>
    <mergeCell ref="A5:F5"/>
  </mergeCells>
  <printOptions/>
  <pageMargins left="0.7480314960629921" right="0.2755905511811024" top="0.31496062992125984" bottom="0.2755905511811024" header="0.31496062992125984" footer="0.1968503937007874"/>
  <pageSetup fitToHeight="1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Wainakh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Sh</cp:lastModifiedBy>
  <cp:lastPrinted>2021-08-04T12:19:36Z</cp:lastPrinted>
  <dcterms:created xsi:type="dcterms:W3CDTF">2011-03-17T09:02:22Z</dcterms:created>
  <dcterms:modified xsi:type="dcterms:W3CDTF">2023-07-17T13:48:03Z</dcterms:modified>
  <cp:category/>
  <cp:version/>
  <cp:contentType/>
  <cp:contentStatus/>
</cp:coreProperties>
</file>