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65431" windowWidth="12120" windowHeight="8595" activeTab="0"/>
  </bookViews>
  <sheets>
    <sheet name="Варнава" sheetId="1" r:id="rId1"/>
    <sheet name="Лист2" sheetId="2" r:id="rId2"/>
    <sheet name="Лист3" sheetId="3" r:id="rId3"/>
  </sheets>
  <definedNames>
    <definedName name="_xlnm.Print_Titles" localSheetId="0">'Варнава'!$7:$8</definedName>
  </definedNames>
  <calcPr fullCalcOnLoad="1"/>
</workbook>
</file>

<file path=xl/sharedStrings.xml><?xml version="1.0" encoding="utf-8"?>
<sst xmlns="http://schemas.openxmlformats.org/spreadsheetml/2006/main" count="94" uniqueCount="82">
  <si>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</si>
  <si>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</si>
  <si>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</si>
  <si>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</si>
  <si>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Соя, тыс. тонн</t>
  </si>
  <si>
    <t>Социальная сфера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</si>
  <si>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</si>
  <si>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</si>
  <si>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</si>
  <si>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</si>
  <si>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</si>
  <si>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</si>
  <si>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</si>
  <si>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</si>
  <si>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прогноз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</si>
  <si>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</si>
  <si>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</si>
  <si>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</si>
  <si>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</si>
  <si>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</si>
  <si>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средним медицинским персоналом, чел. на 1 тыс. населения</t>
  </si>
  <si>
    <t>Уровень регистрируемой безработицы, в % к численности трудоспособного населения в трудоспособном возрасте</t>
  </si>
  <si>
    <t>Среднедушевой денежный доход на одного жителя, тыс. руб.</t>
  </si>
  <si>
    <t>Численность экономически активного населения, тыс. чел.</t>
  </si>
  <si>
    <t>Численность занятых в экономике, тыс. чел.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</si>
  <si>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</si>
  <si>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</si>
  <si>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</si>
  <si>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в том числе в личных подсобных хозяйствах</t>
  </si>
  <si>
    <t>Плоды и ягоды, тыс. тонн</t>
  </si>
  <si>
    <t>Яйца- всего, тыс. штук</t>
  </si>
  <si>
    <t>Крупный рогатый скот, голов</t>
  </si>
  <si>
    <t>Овцы и козы, голов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</si>
  <si>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</si>
  <si>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</si>
  <si>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Инфраструктурная обеспеченность населения</t>
  </si>
  <si>
    <t>Среднегодовая численность постоянного населения – всего, 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</si>
  <si>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</si>
  <si>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</si>
  <si>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</si>
  <si>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Зерно (в весе  после доработки), тыс.тонн</t>
  </si>
  <si>
    <t xml:space="preserve">Численность поголовья сельскохозяйственных животных  </t>
  </si>
  <si>
    <t>из общего поголовья крупного рогатого скота — коровы, голов</t>
  </si>
  <si>
    <t>Птица, тысяч голов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</si>
  <si>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</si>
  <si>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</si>
  <si>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Предпринимательство</t>
  </si>
  <si>
    <t xml:space="preserve">Оборот розничной торговли,  млн. рублей </t>
  </si>
  <si>
    <t>Прибыль прибыльных предприятий, млн. рублей</t>
  </si>
  <si>
    <t>Прибыль (убыток) – сальдо,  млн. руб.</t>
  </si>
  <si>
    <t>Фонд оплаты труда, млн. руб.</t>
  </si>
  <si>
    <t>Численность  зарегистрированных  безработных на конец года, человек</t>
  </si>
  <si>
    <t>А.Е.Бобиков</t>
  </si>
  <si>
    <t>А.А.Сомова</t>
  </si>
  <si>
    <t xml:space="preserve">  -количество субъектов малого предпринимательства в расчете на  1000 человек населения;</t>
  </si>
  <si>
    <t>Объем продукции сельского хозяйства всех категорий хозяйств, млн. руб.</t>
  </si>
  <si>
    <t>2013год</t>
  </si>
  <si>
    <t>2013г. в % к 2012г.</t>
  </si>
  <si>
    <t xml:space="preserve">Процент выполнения </t>
  </si>
  <si>
    <t>Подсолнечник (в весе  после доработки) тыс.тон</t>
  </si>
  <si>
    <t>И.В.Хвостиков</t>
  </si>
  <si>
    <t>Численность детей в  дошкольных  образовательных учреждениях, . чел.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</si>
  <si>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</si>
  <si>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</si>
  <si>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</si>
  <si>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</si>
  <si>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предпринемателей</t>
  </si>
  <si>
    <t>Протяженность освещенных улиц, км.</t>
  </si>
  <si>
    <t>Протяженность водопроводных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</si>
  <si>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</si>
  <si>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</si>
  <si>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</si>
  <si>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Благоустройство</t>
  </si>
  <si>
    <t>Протяженность  отремонтированных автомобильных дорог местного  значения с твердым  покрытием, км</t>
  </si>
  <si>
    <t>Количество  установленных  светильников наружного  освещения, шт.</t>
  </si>
  <si>
    <t xml:space="preserve"> -  общий объем  расходов бюджета  на развитие и поддержку  малого  предпринемательства в  расчете на 1 малое предприятие ( в рамка целевой программы поселения), тыс руб</t>
  </si>
  <si>
    <t xml:space="preserve">оценка </t>
  </si>
  <si>
    <t>Начальник финансового отдела            подпись</t>
  </si>
  <si>
    <t xml:space="preserve">Глава Варнавинского сельского поселения            подпись </t>
  </si>
  <si>
    <t xml:space="preserve"> Отчет о выполнении
  индикативного плана основных показателей социально-экономического развития Варнавинского сельского поселения Абинский район за 2016 год
</t>
  </si>
  <si>
    <t>2016 год</t>
  </si>
  <si>
    <t xml:space="preserve">  Приложение № 1                 утвержден  решением Совета Варнавинского сельского поселения Абинский район
от 7 декабря 2017_ года  № 151  -с
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</si>
</sst>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"/>
  </numFmts>
  <fonts count="2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17" xfId="0" applyFont="1" applyBorder="1" applyAlignment="1">
      <alignment/>
    </xf>
    <xf numFmtId="0" fontId="2" fillId="24" borderId="11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wrapText="1"/>
    </xf>
    <xf numFmtId="0" fontId="2" fillId="24" borderId="18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168" fontId="4" fillId="0" borderId="15" xfId="0" applyNumberFormat="1" applyFont="1" applyBorder="1" applyAlignment="1">
      <alignment/>
    </xf>
    <xf numFmtId="168" fontId="4" fillId="0" borderId="17" xfId="0" applyNumberFormat="1" applyFont="1" applyBorder="1" applyAlignment="1">
      <alignment/>
    </xf>
    <xf numFmtId="168" fontId="4" fillId="0" borderId="16" xfId="0" applyNumberFormat="1" applyFont="1" applyBorder="1" applyAlignment="1">
      <alignment/>
    </xf>
    <xf numFmtId="169" fontId="4" fillId="0" borderId="15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25" fillId="0" borderId="16" xfId="0" applyFont="1" applyBorder="1" applyAlignment="1">
      <alignment horizontal="justify"/>
    </xf>
    <xf numFmtId="0" fontId="25" fillId="0" borderId="0" xfId="0" applyFont="1" applyAlignment="1">
      <alignment wrapText="1"/>
    </xf>
    <xf numFmtId="0" fontId="4" fillId="24" borderId="19" xfId="0" applyFont="1" applyFill="1" applyBorder="1" applyAlignment="1">
      <alignment/>
    </xf>
    <xf numFmtId="168" fontId="4" fillId="24" borderId="15" xfId="0" applyNumberFormat="1" applyFont="1" applyFill="1" applyBorder="1" applyAlignment="1">
      <alignment/>
    </xf>
    <xf numFmtId="168" fontId="4" fillId="24" borderId="17" xfId="0" applyNumberFormat="1" applyFont="1" applyFill="1" applyBorder="1" applyAlignment="1">
      <alignment/>
    </xf>
    <xf numFmtId="169" fontId="4" fillId="24" borderId="19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2" fillId="0" borderId="18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5"/>
    </xf>
    <xf numFmtId="168" fontId="4" fillId="0" borderId="15" xfId="0" applyNumberFormat="1" applyFont="1" applyFill="1" applyBorder="1" applyAlignment="1">
      <alignment/>
    </xf>
    <xf numFmtId="168" fontId="4" fillId="0" borderId="17" xfId="0" applyNumberFormat="1" applyFont="1" applyFill="1" applyBorder="1" applyAlignment="1">
      <alignment/>
    </xf>
    <xf numFmtId="2" fontId="4" fillId="0" borderId="17" xfId="0" applyNumberFormat="1" applyFont="1" applyFill="1" applyBorder="1" applyAlignment="1">
      <alignment/>
    </xf>
    <xf numFmtId="0" fontId="2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0" fontId="25" fillId="0" borderId="0" xfId="0" applyFont="1" applyAlignment="1">
      <alignment/>
    </xf>
    <xf numFmtId="168" fontId="4" fillId="0" borderId="19" xfId="0" applyNumberFormat="1" applyFont="1" applyFill="1" applyBorder="1" applyAlignment="1">
      <alignment/>
    </xf>
    <xf numFmtId="169" fontId="4" fillId="0" borderId="19" xfId="0" applyNumberFormat="1" applyFont="1" applyFill="1" applyBorder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center" wrapText="1"/>
    </xf>
    <xf numFmtId="173" fontId="4" fillId="0" borderId="17" xfId="0" applyNumberFormat="1" applyFont="1" applyFill="1" applyBorder="1" applyAlignment="1">
      <alignment/>
    </xf>
    <xf numFmtId="2" fontId="4" fillId="0" borderId="15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0" fontId="3" fillId="2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68" fontId="4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 wrapText="1" indent="1"/>
    </xf>
    <xf numFmtId="0" fontId="2" fillId="0" borderId="16" xfId="0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right" vertical="center" wrapText="1"/>
    </xf>
    <xf numFmtId="0" fontId="2" fillId="24" borderId="22" xfId="0" applyFont="1" applyFill="1" applyBorder="1" applyAlignment="1">
      <alignment vertical="center" wrapText="1"/>
    </xf>
    <xf numFmtId="0" fontId="2" fillId="24" borderId="22" xfId="0" applyFont="1" applyFill="1" applyBorder="1" applyAlignment="1">
      <alignment horizontal="left" vertical="center" wrapText="1" indent="1"/>
    </xf>
    <xf numFmtId="0" fontId="2" fillId="24" borderId="22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/>
    </xf>
    <xf numFmtId="0" fontId="2" fillId="24" borderId="16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justify"/>
    </xf>
    <xf numFmtId="0" fontId="25" fillId="0" borderId="16" xfId="0" applyFont="1" applyFill="1" applyBorder="1" applyAlignment="1">
      <alignment wrapText="1"/>
    </xf>
    <xf numFmtId="0" fontId="5" fillId="0" borderId="16" xfId="0" applyFont="1" applyBorder="1" applyAlignment="1">
      <alignment horizontal="center"/>
    </xf>
    <xf numFmtId="0" fontId="2" fillId="24" borderId="21" xfId="0" applyFont="1" applyFill="1" applyBorder="1" applyAlignment="1">
      <alignment horizontal="left" vertical="center" wrapText="1"/>
    </xf>
    <xf numFmtId="169" fontId="4" fillId="0" borderId="16" xfId="0" applyNumberFormat="1" applyFont="1" applyBorder="1" applyAlignment="1">
      <alignment/>
    </xf>
    <xf numFmtId="169" fontId="4" fillId="0" borderId="16" xfId="0" applyNumberFormat="1" applyFont="1" applyFill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85">
      <selection activeCell="L6" sqref="L6"/>
    </sheetView>
  </sheetViews>
  <sheetFormatPr defaultColWidth="9.00390625" defaultRowHeight="12.75"/>
  <cols>
    <col min="1" max="1" width="61.25390625" style="13" customWidth="1"/>
    <col min="2" max="2" width="12.625" style="6" customWidth="1"/>
    <col min="3" max="3" width="16.25390625" style="6" customWidth="1"/>
    <col min="4" max="4" width="11.375" style="6" customWidth="1"/>
    <col min="5" max="5" width="8.875" style="6" hidden="1" customWidth="1"/>
    <col min="6" max="6" width="10.125" style="6" hidden="1" customWidth="1"/>
    <col min="7" max="16384" width="9.125" style="6" customWidth="1"/>
  </cols>
  <sheetData>
    <row r="1" spans="1:6" s="47" customFormat="1" ht="16.5" customHeight="1">
      <c r="A1" s="78"/>
      <c r="B1" s="78"/>
      <c r="C1" s="78"/>
      <c r="D1" s="78"/>
      <c r="E1" s="78"/>
      <c r="F1" s="78"/>
    </row>
    <row r="2" spans="1:6" s="47" customFormat="1" ht="16.5" customHeight="1">
      <c r="A2" s="48"/>
      <c r="B2" s="84" t="s">
        <v>81</v>
      </c>
      <c r="C2" s="84"/>
      <c r="D2" s="84"/>
      <c r="E2" s="84"/>
      <c r="F2" s="84"/>
    </row>
    <row r="3" spans="1:6" s="47" customFormat="1" ht="78.75" customHeight="1">
      <c r="A3" s="48"/>
      <c r="B3" s="84"/>
      <c r="C3" s="84"/>
      <c r="D3" s="84"/>
      <c r="E3" s="84"/>
      <c r="F3" s="84"/>
    </row>
    <row r="4" spans="1:6" s="47" customFormat="1" ht="9.75" customHeight="1">
      <c r="A4" s="48"/>
      <c r="B4" s="49"/>
      <c r="C4" s="49"/>
      <c r="D4" s="49"/>
      <c r="E4" s="49"/>
      <c r="F4" s="49"/>
    </row>
    <row r="5" spans="1:6" ht="52.5" customHeight="1">
      <c r="A5" s="81" t="s">
        <v>79</v>
      </c>
      <c r="B5" s="81"/>
      <c r="C5" s="81"/>
      <c r="D5" s="81"/>
      <c r="E5" s="81"/>
      <c r="F5" s="81"/>
    </row>
    <row r="6" ht="13.5" thickBot="1"/>
    <row r="7" spans="1:6" ht="13.5" customHeight="1" thickBot="1">
      <c r="A7" s="79" t="s">
        <v>0</v>
      </c>
      <c r="B7" s="8" t="s">
        <v>80</v>
      </c>
      <c r="C7" s="7" t="s">
        <v>80</v>
      </c>
      <c r="D7" s="82" t="s">
        <v>58</v>
      </c>
      <c r="E7" s="9" t="s">
        <v>56</v>
      </c>
      <c r="F7" s="82" t="s">
        <v>57</v>
      </c>
    </row>
    <row r="8" spans="1:6" ht="24" customHeight="1" thickBot="1">
      <c r="A8" s="80"/>
      <c r="B8" s="8" t="s">
        <v>76</v>
      </c>
      <c r="C8" s="8" t="s">
        <v>1</v>
      </c>
      <c r="D8" s="83"/>
      <c r="E8" s="7" t="s">
        <v>14</v>
      </c>
      <c r="F8" s="83"/>
    </row>
    <row r="9" spans="1:6" ht="27.75" customHeight="1" thickBot="1">
      <c r="A9" s="1" t="s">
        <v>36</v>
      </c>
      <c r="B9" s="22">
        <v>1.218</v>
      </c>
      <c r="C9" s="22">
        <v>1.198</v>
      </c>
      <c r="D9" s="19">
        <f>C9/B9*100</f>
        <v>98.35796387520526</v>
      </c>
      <c r="E9" s="22">
        <v>1255</v>
      </c>
      <c r="F9" s="20">
        <f>E9/C9*100</f>
        <v>104757.92988313855</v>
      </c>
    </row>
    <row r="10" spans="1:6" ht="34.5" customHeight="1" thickBot="1">
      <c r="A10" s="31" t="s">
        <v>22</v>
      </c>
      <c r="B10" s="29">
        <v>13.054</v>
      </c>
      <c r="C10" s="29">
        <v>15.6</v>
      </c>
      <c r="D10" s="27">
        <f>C10/B10*100</f>
        <v>119.50360042898728</v>
      </c>
      <c r="E10" s="46">
        <v>11.435</v>
      </c>
      <c r="F10" s="39">
        <f aca="true" t="shared" si="0" ref="F10:F17">E10/C10*100</f>
        <v>73.30128205128206</v>
      </c>
    </row>
    <row r="11" spans="1:6" ht="15.75" thickBot="1">
      <c r="A11" s="31" t="s">
        <v>23</v>
      </c>
      <c r="B11" s="46">
        <v>0.876</v>
      </c>
      <c r="C11" s="46">
        <v>0.7</v>
      </c>
      <c r="D11" s="38">
        <f aca="true" t="shared" si="1" ref="D11:D17">C11/B11*100</f>
        <v>79.90867579908675</v>
      </c>
      <c r="E11" s="46">
        <v>0.57</v>
      </c>
      <c r="F11" s="39">
        <f t="shared" si="0"/>
        <v>81.42857142857143</v>
      </c>
    </row>
    <row r="12" spans="1:6" ht="15.75" thickBot="1">
      <c r="A12" s="31" t="s">
        <v>24</v>
      </c>
      <c r="B12" s="29">
        <v>0.986</v>
      </c>
      <c r="C12" s="29">
        <v>0.3</v>
      </c>
      <c r="D12" s="27">
        <f t="shared" si="1"/>
        <v>30.42596348884381</v>
      </c>
      <c r="E12" s="46">
        <v>0.355</v>
      </c>
      <c r="F12" s="39">
        <f t="shared" si="0"/>
        <v>118.33333333333333</v>
      </c>
    </row>
    <row r="13" spans="1:6" ht="28.5" customHeight="1" thickBot="1">
      <c r="A13" s="2" t="s">
        <v>37</v>
      </c>
      <c r="B13" s="29">
        <v>16.772</v>
      </c>
      <c r="C13" s="29">
        <v>15.6</v>
      </c>
      <c r="D13" s="27">
        <f t="shared" si="1"/>
        <v>93.01216312902457</v>
      </c>
      <c r="E13" s="46">
        <v>11.075</v>
      </c>
      <c r="F13" s="39">
        <f t="shared" si="0"/>
        <v>70.99358974358974</v>
      </c>
    </row>
    <row r="14" spans="1:6" ht="28.5" customHeight="1" thickBot="1">
      <c r="A14" s="15" t="s">
        <v>38</v>
      </c>
      <c r="B14" s="29">
        <v>0.43</v>
      </c>
      <c r="C14" s="29">
        <v>0.43</v>
      </c>
      <c r="D14" s="52">
        <f t="shared" si="1"/>
        <v>100</v>
      </c>
      <c r="E14" s="26">
        <v>0.46</v>
      </c>
      <c r="F14" s="14">
        <f t="shared" si="0"/>
        <v>106.97674418604652</v>
      </c>
    </row>
    <row r="15" spans="1:6" ht="28.5" customHeight="1" thickBot="1">
      <c r="A15" s="16" t="s">
        <v>39</v>
      </c>
      <c r="B15" s="29">
        <v>15.8</v>
      </c>
      <c r="C15" s="29">
        <v>15.8</v>
      </c>
      <c r="D15" s="19">
        <f t="shared" si="1"/>
        <v>100</v>
      </c>
      <c r="E15" s="26">
        <v>15</v>
      </c>
      <c r="F15" s="20">
        <f t="shared" si="0"/>
        <v>94.9367088607595</v>
      </c>
    </row>
    <row r="16" spans="1:6" ht="28.5" customHeight="1" thickBot="1">
      <c r="A16" s="2" t="s">
        <v>51</v>
      </c>
      <c r="B16" s="29">
        <v>15</v>
      </c>
      <c r="C16" s="29">
        <v>5</v>
      </c>
      <c r="D16" s="19">
        <f t="shared" si="1"/>
        <v>33.33333333333333</v>
      </c>
      <c r="E16" s="26">
        <v>7</v>
      </c>
      <c r="F16" s="20">
        <f t="shared" si="0"/>
        <v>140</v>
      </c>
    </row>
    <row r="17" spans="1:6" ht="28.5" customHeight="1" thickBot="1">
      <c r="A17" s="17" t="s">
        <v>21</v>
      </c>
      <c r="B17" s="29">
        <v>2.5</v>
      </c>
      <c r="C17" s="29">
        <v>0.9</v>
      </c>
      <c r="D17" s="27">
        <f t="shared" si="1"/>
        <v>36</v>
      </c>
      <c r="E17" s="26">
        <v>1</v>
      </c>
      <c r="F17" s="28">
        <f t="shared" si="0"/>
        <v>111.11111111111111</v>
      </c>
    </row>
    <row r="18" spans="1:6" ht="15.75" thickBot="1">
      <c r="A18" s="2" t="s">
        <v>48</v>
      </c>
      <c r="B18" s="73">
        <v>22.2</v>
      </c>
      <c r="C18" s="73">
        <v>45.656</v>
      </c>
      <c r="D18" s="19">
        <f>C18/B18*100</f>
        <v>205.65765765765764</v>
      </c>
      <c r="E18" s="21">
        <v>11.2</v>
      </c>
      <c r="F18" s="20">
        <f>E18/C18*100</f>
        <v>24.531277378657787</v>
      </c>
    </row>
    <row r="19" spans="1:6" ht="15.75" thickBot="1">
      <c r="A19" s="2" t="s">
        <v>49</v>
      </c>
      <c r="B19" s="73">
        <v>22.2</v>
      </c>
      <c r="C19" s="73">
        <v>44.43</v>
      </c>
      <c r="D19" s="19">
        <f>C19/B19*100</f>
        <v>200.13513513513513</v>
      </c>
      <c r="E19" s="21">
        <v>11.2</v>
      </c>
      <c r="F19" s="20">
        <f>E19/C19*100</f>
        <v>25.208192662615346</v>
      </c>
    </row>
    <row r="20" spans="1:6" ht="15.75" thickBot="1">
      <c r="A20" s="2" t="s">
        <v>50</v>
      </c>
      <c r="B20" s="74">
        <v>34.6</v>
      </c>
      <c r="C20" s="74">
        <v>2.1</v>
      </c>
      <c r="D20" s="19">
        <f>C20/B20*100</f>
        <v>6.069364161849711</v>
      </c>
      <c r="E20" s="11">
        <v>14.1</v>
      </c>
      <c r="F20" s="20">
        <f>E20/C20*100</f>
        <v>671.4285714285713</v>
      </c>
    </row>
    <row r="21" spans="1:6" s="35" customFormat="1" ht="27.75" customHeight="1" thickBot="1">
      <c r="A21" s="3" t="s">
        <v>15</v>
      </c>
      <c r="B21" s="74"/>
      <c r="C21" s="74"/>
      <c r="D21" s="38"/>
      <c r="E21" s="32"/>
      <c r="F21" s="39"/>
    </row>
    <row r="22" spans="1:6" s="35" customFormat="1" ht="30.75" thickBot="1">
      <c r="A22" s="4" t="s">
        <v>55</v>
      </c>
      <c r="B22" s="74">
        <v>370.6</v>
      </c>
      <c r="C22" s="74">
        <v>370.2</v>
      </c>
      <c r="D22" s="38">
        <f>C22/B22*100</f>
        <v>99.89206691851051</v>
      </c>
      <c r="E22" s="32">
        <v>315</v>
      </c>
      <c r="F22" s="50">
        <f>E22/C22*100</f>
        <v>85.08914100486223</v>
      </c>
    </row>
    <row r="23" spans="1:6" s="35" customFormat="1" ht="15" customHeight="1" thickBot="1">
      <c r="A23" s="18" t="s">
        <v>25</v>
      </c>
      <c r="B23" s="74">
        <v>290</v>
      </c>
      <c r="C23" s="74">
        <v>253.5</v>
      </c>
      <c r="D23" s="38">
        <f>C23/B23*100</f>
        <v>87.41379310344828</v>
      </c>
      <c r="E23" s="32">
        <v>186.9</v>
      </c>
      <c r="F23" s="50">
        <f>E23/C23*100</f>
        <v>73.72781065088758</v>
      </c>
    </row>
    <row r="24" spans="1:6" s="35" customFormat="1" ht="29.25" customHeight="1" thickBot="1">
      <c r="A24" s="18" t="s">
        <v>26</v>
      </c>
      <c r="B24" s="74">
        <v>32.6</v>
      </c>
      <c r="C24" s="74">
        <v>60.7</v>
      </c>
      <c r="D24" s="38">
        <f>C24/B24*100</f>
        <v>186.1963190184049</v>
      </c>
      <c r="E24" s="32">
        <v>13.6</v>
      </c>
      <c r="F24" s="50">
        <f>E24/C24*100</f>
        <v>22.405271828665565</v>
      </c>
    </row>
    <row r="25" spans="1:6" s="35" customFormat="1" ht="17.25" customHeight="1" thickBot="1">
      <c r="A25" s="18" t="s">
        <v>27</v>
      </c>
      <c r="B25" s="74">
        <v>48</v>
      </c>
      <c r="C25" s="74">
        <v>56.1</v>
      </c>
      <c r="D25" s="38">
        <f>C25/B25*100</f>
        <v>116.875</v>
      </c>
      <c r="E25" s="32">
        <v>114.5</v>
      </c>
      <c r="F25" s="50">
        <f>E25/C25*100</f>
        <v>204.09982174688056</v>
      </c>
    </row>
    <row r="26" spans="1:6" ht="29.25" thickBot="1">
      <c r="A26" s="3" t="s">
        <v>2</v>
      </c>
      <c r="B26" s="73"/>
      <c r="C26" s="73"/>
      <c r="D26" s="19"/>
      <c r="E26" s="11"/>
      <c r="F26" s="20"/>
    </row>
    <row r="27" spans="1:6" ht="15" customHeight="1" thickBot="1">
      <c r="A27" s="2" t="s">
        <v>40</v>
      </c>
      <c r="B27" s="73">
        <v>17.9</v>
      </c>
      <c r="C27" s="73">
        <v>17.876</v>
      </c>
      <c r="D27" s="19">
        <f aca="true" t="shared" si="2" ref="D27:D52">C27/B27*100</f>
        <v>99.86592178770951</v>
      </c>
      <c r="E27" s="11">
        <v>14.5</v>
      </c>
      <c r="F27" s="20">
        <f aca="true" t="shared" si="3" ref="F27:F53">E27/C27*100</f>
        <v>81.11434325352427</v>
      </c>
    </row>
    <row r="28" spans="1:6" ht="15.75" thickBot="1">
      <c r="A28" s="2" t="s">
        <v>3</v>
      </c>
      <c r="B28" s="73">
        <v>12</v>
      </c>
      <c r="C28" s="73">
        <v>9.548</v>
      </c>
      <c r="D28" s="19">
        <f t="shared" si="2"/>
        <v>79.56666666666666</v>
      </c>
      <c r="E28" s="11">
        <v>11.5</v>
      </c>
      <c r="F28" s="20">
        <f t="shared" si="3"/>
        <v>120.44407205697529</v>
      </c>
    </row>
    <row r="29" spans="1:6" ht="15.75" thickBot="1">
      <c r="A29" s="2" t="s">
        <v>4</v>
      </c>
      <c r="B29" s="73">
        <v>2.4</v>
      </c>
      <c r="C29" s="73">
        <v>2.325</v>
      </c>
      <c r="D29" s="19">
        <f t="shared" si="2"/>
        <v>96.87500000000001</v>
      </c>
      <c r="E29" s="11">
        <v>2.4</v>
      </c>
      <c r="F29" s="20">
        <f t="shared" si="3"/>
        <v>103.2258064516129</v>
      </c>
    </row>
    <row r="30" spans="1:6" ht="15.75" thickBot="1">
      <c r="A30" s="2" t="s">
        <v>59</v>
      </c>
      <c r="B30" s="73">
        <v>0.4</v>
      </c>
      <c r="C30" s="73">
        <v>0.405</v>
      </c>
      <c r="D30" s="19">
        <f t="shared" si="2"/>
        <v>101.25</v>
      </c>
      <c r="E30" s="11"/>
      <c r="F30" s="20"/>
    </row>
    <row r="31" spans="1:6" ht="15.75" thickBot="1">
      <c r="A31" s="2" t="s">
        <v>16</v>
      </c>
      <c r="B31" s="73">
        <v>0.1</v>
      </c>
      <c r="C31" s="73">
        <v>0.105</v>
      </c>
      <c r="D31" s="52">
        <f t="shared" si="2"/>
        <v>104.99999999999999</v>
      </c>
      <c r="E31" s="11">
        <v>0.3</v>
      </c>
      <c r="F31" s="14">
        <f t="shared" si="3"/>
        <v>285.7142857142857</v>
      </c>
    </row>
    <row r="32" spans="1:6" ht="15" customHeight="1" thickBot="1">
      <c r="A32" s="18" t="s">
        <v>28</v>
      </c>
      <c r="B32" s="73">
        <v>0.1</v>
      </c>
      <c r="C32" s="73">
        <v>0.105</v>
      </c>
      <c r="D32" s="52">
        <f t="shared" si="2"/>
        <v>104.99999999999999</v>
      </c>
      <c r="E32" s="11">
        <v>0.3</v>
      </c>
      <c r="F32" s="14">
        <f t="shared" si="3"/>
        <v>285.7142857142857</v>
      </c>
    </row>
    <row r="33" spans="1:6" ht="15.75" thickBot="1">
      <c r="A33" s="2" t="s">
        <v>17</v>
      </c>
      <c r="B33" s="73">
        <v>0.1</v>
      </c>
      <c r="C33" s="73">
        <v>0.087</v>
      </c>
      <c r="D33" s="10">
        <f t="shared" si="2"/>
        <v>86.99999999999999</v>
      </c>
      <c r="E33" s="11">
        <v>0.11</v>
      </c>
      <c r="F33" s="14">
        <f t="shared" si="3"/>
        <v>126.4367816091954</v>
      </c>
    </row>
    <row r="34" spans="1:6" ht="15.75" customHeight="1" thickBot="1">
      <c r="A34" s="18" t="s">
        <v>28</v>
      </c>
      <c r="B34" s="73">
        <v>0.1</v>
      </c>
      <c r="C34" s="73">
        <v>0.087</v>
      </c>
      <c r="D34" s="10">
        <f t="shared" si="2"/>
        <v>86.99999999999999</v>
      </c>
      <c r="E34" s="11">
        <v>0.1</v>
      </c>
      <c r="F34" s="14">
        <f t="shared" si="3"/>
        <v>114.9425287356322</v>
      </c>
    </row>
    <row r="35" spans="1:6" s="35" customFormat="1" ht="15.75" customHeight="1" thickBot="1">
      <c r="A35" s="4" t="s">
        <v>29</v>
      </c>
      <c r="B35" s="74">
        <v>0.1</v>
      </c>
      <c r="C35" s="74">
        <v>0.114</v>
      </c>
      <c r="D35" s="33">
        <f t="shared" si="2"/>
        <v>113.99999999999999</v>
      </c>
      <c r="E35" s="32">
        <v>0.1</v>
      </c>
      <c r="F35" s="34">
        <f t="shared" si="3"/>
        <v>87.71929824561404</v>
      </c>
    </row>
    <row r="36" spans="1:6" s="35" customFormat="1" ht="15.75" customHeight="1" thickBot="1">
      <c r="A36" s="18" t="s">
        <v>28</v>
      </c>
      <c r="B36" s="74">
        <v>0.1</v>
      </c>
      <c r="C36" s="74">
        <v>0.114</v>
      </c>
      <c r="D36" s="33">
        <f t="shared" si="2"/>
        <v>113.99999999999999</v>
      </c>
      <c r="E36" s="32">
        <v>0.1</v>
      </c>
      <c r="F36" s="34">
        <f t="shared" si="3"/>
        <v>87.71929824561404</v>
      </c>
    </row>
    <row r="37" spans="1:6" ht="16.5" customHeight="1" thickBot="1">
      <c r="A37" s="2" t="s">
        <v>18</v>
      </c>
      <c r="B37" s="73">
        <v>0.05</v>
      </c>
      <c r="C37" s="73">
        <v>0.055</v>
      </c>
      <c r="D37" s="51">
        <f t="shared" si="2"/>
        <v>109.99999999999999</v>
      </c>
      <c r="E37" s="11">
        <v>0.22</v>
      </c>
      <c r="F37" s="14">
        <f t="shared" si="3"/>
        <v>400</v>
      </c>
    </row>
    <row r="38" spans="1:6" ht="15.75" thickBot="1">
      <c r="A38" s="18" t="s">
        <v>28</v>
      </c>
      <c r="B38" s="73">
        <v>0.05</v>
      </c>
      <c r="C38" s="73">
        <v>0.055</v>
      </c>
      <c r="D38" s="10">
        <f t="shared" si="2"/>
        <v>109.99999999999999</v>
      </c>
      <c r="E38" s="11">
        <v>0.2</v>
      </c>
      <c r="F38" s="14">
        <f t="shared" si="3"/>
        <v>363.6363636363637</v>
      </c>
    </row>
    <row r="39" spans="1:6" ht="15.75" thickBot="1">
      <c r="A39" s="2" t="s">
        <v>19</v>
      </c>
      <c r="B39" s="73">
        <v>0.4</v>
      </c>
      <c r="C39" s="73">
        <v>0.42</v>
      </c>
      <c r="D39" s="19">
        <f t="shared" si="2"/>
        <v>104.99999999999999</v>
      </c>
      <c r="E39" s="11">
        <v>0.8</v>
      </c>
      <c r="F39" s="14">
        <f t="shared" si="3"/>
        <v>190.47619047619048</v>
      </c>
    </row>
    <row r="40" spans="1:6" ht="30.75" thickBot="1">
      <c r="A40" s="18" t="s">
        <v>26</v>
      </c>
      <c r="B40" s="73">
        <v>0.1</v>
      </c>
      <c r="C40" s="73">
        <v>0.12</v>
      </c>
      <c r="D40" s="19">
        <f t="shared" si="2"/>
        <v>120</v>
      </c>
      <c r="E40" s="11"/>
      <c r="F40" s="14"/>
    </row>
    <row r="41" spans="1:6" ht="15.75" thickBot="1">
      <c r="A41" s="18" t="s">
        <v>28</v>
      </c>
      <c r="B41" s="73">
        <v>0.3</v>
      </c>
      <c r="C41" s="73">
        <v>0.3</v>
      </c>
      <c r="D41" s="19">
        <f t="shared" si="2"/>
        <v>100</v>
      </c>
      <c r="E41" s="11">
        <v>0.7</v>
      </c>
      <c r="F41" s="14">
        <f t="shared" si="3"/>
        <v>233.33333333333334</v>
      </c>
    </row>
    <row r="42" spans="1:6" ht="15.75" thickBot="1">
      <c r="A42" s="2" t="s">
        <v>30</v>
      </c>
      <c r="B42" s="73">
        <v>0.5</v>
      </c>
      <c r="C42" s="73">
        <v>0.5</v>
      </c>
      <c r="D42" s="10">
        <f t="shared" si="2"/>
        <v>100</v>
      </c>
      <c r="E42" s="11">
        <v>0.5</v>
      </c>
      <c r="F42" s="14">
        <f t="shared" si="3"/>
        <v>100</v>
      </c>
    </row>
    <row r="43" spans="1:6" ht="16.5" customHeight="1" thickBot="1">
      <c r="A43" s="18" t="s">
        <v>28</v>
      </c>
      <c r="B43" s="73">
        <v>0.5</v>
      </c>
      <c r="C43" s="73">
        <v>0.5</v>
      </c>
      <c r="D43" s="10">
        <f t="shared" si="2"/>
        <v>100</v>
      </c>
      <c r="E43" s="11">
        <v>0.5</v>
      </c>
      <c r="F43" s="14">
        <f t="shared" si="3"/>
        <v>100</v>
      </c>
    </row>
    <row r="44" spans="1:6" ht="29.25" thickBot="1">
      <c r="A44" s="3" t="s">
        <v>41</v>
      </c>
      <c r="B44" s="73"/>
      <c r="C44" s="73"/>
      <c r="D44" s="10"/>
      <c r="E44" s="11"/>
      <c r="F44" s="14"/>
    </row>
    <row r="45" spans="1:8" ht="14.25" customHeight="1" thickBot="1">
      <c r="A45" s="2" t="s">
        <v>31</v>
      </c>
      <c r="B45" s="74">
        <v>145</v>
      </c>
      <c r="C45" s="74">
        <v>210</v>
      </c>
      <c r="D45" s="38">
        <f t="shared" si="2"/>
        <v>144.82758620689654</v>
      </c>
      <c r="E45" s="32">
        <v>465</v>
      </c>
      <c r="F45" s="39">
        <f t="shared" si="3"/>
        <v>221.42857142857144</v>
      </c>
      <c r="G45" s="35"/>
      <c r="H45" s="35"/>
    </row>
    <row r="46" spans="1:8" ht="30.75" thickBot="1">
      <c r="A46" s="18" t="s">
        <v>26</v>
      </c>
      <c r="B46" s="74">
        <v>45</v>
      </c>
      <c r="C46" s="74">
        <v>60</v>
      </c>
      <c r="D46" s="38">
        <f t="shared" si="2"/>
        <v>133.33333333333331</v>
      </c>
      <c r="E46" s="32">
        <v>130</v>
      </c>
      <c r="F46" s="39">
        <f t="shared" si="3"/>
        <v>216.66666666666666</v>
      </c>
      <c r="G46" s="35"/>
      <c r="H46" s="35"/>
    </row>
    <row r="47" spans="1:6" ht="14.25" customHeight="1" thickBot="1">
      <c r="A47" s="18" t="s">
        <v>28</v>
      </c>
      <c r="B47" s="74">
        <v>100</v>
      </c>
      <c r="C47" s="74">
        <v>150</v>
      </c>
      <c r="D47" s="38">
        <f t="shared" si="2"/>
        <v>150</v>
      </c>
      <c r="E47" s="32">
        <v>265</v>
      </c>
      <c r="F47" s="40">
        <f t="shared" si="3"/>
        <v>176.66666666666666</v>
      </c>
    </row>
    <row r="48" spans="1:6" ht="30.75" thickBot="1">
      <c r="A48" s="36" t="s">
        <v>42</v>
      </c>
      <c r="B48" s="74">
        <v>72</v>
      </c>
      <c r="C48" s="74">
        <v>80</v>
      </c>
      <c r="D48" s="38">
        <f t="shared" si="2"/>
        <v>111.11111111111111</v>
      </c>
      <c r="E48" s="32">
        <v>150</v>
      </c>
      <c r="F48" s="40">
        <f t="shared" si="3"/>
        <v>187.5</v>
      </c>
    </row>
    <row r="49" spans="1:6" ht="30.75" thickBot="1">
      <c r="A49" s="18" t="s">
        <v>26</v>
      </c>
      <c r="B49" s="74">
        <v>15</v>
      </c>
      <c r="C49" s="74">
        <v>25</v>
      </c>
      <c r="D49" s="38">
        <f t="shared" si="2"/>
        <v>166.66666666666669</v>
      </c>
      <c r="E49" s="32">
        <v>40</v>
      </c>
      <c r="F49" s="40">
        <f t="shared" si="3"/>
        <v>160</v>
      </c>
    </row>
    <row r="50" spans="1:7" ht="14.25" customHeight="1" thickBot="1">
      <c r="A50" s="37" t="s">
        <v>28</v>
      </c>
      <c r="B50" s="74">
        <v>57</v>
      </c>
      <c r="C50" s="74">
        <v>55</v>
      </c>
      <c r="D50" s="38">
        <f t="shared" si="2"/>
        <v>96.49122807017544</v>
      </c>
      <c r="E50" s="32">
        <v>110</v>
      </c>
      <c r="F50" s="40">
        <f t="shared" si="3"/>
        <v>200</v>
      </c>
      <c r="G50" s="35"/>
    </row>
    <row r="51" spans="1:7" ht="14.25" customHeight="1" thickBot="1">
      <c r="A51" s="2" t="s">
        <v>32</v>
      </c>
      <c r="B51" s="74">
        <v>25</v>
      </c>
      <c r="C51" s="74">
        <v>182</v>
      </c>
      <c r="D51" s="38">
        <f t="shared" si="2"/>
        <v>728</v>
      </c>
      <c r="E51" s="32">
        <v>520</v>
      </c>
      <c r="F51" s="40">
        <f t="shared" si="3"/>
        <v>285.7142857142857</v>
      </c>
      <c r="G51" s="35"/>
    </row>
    <row r="52" spans="1:7" ht="14.25" customHeight="1" thickBot="1">
      <c r="A52" s="2" t="s">
        <v>43</v>
      </c>
      <c r="B52" s="74">
        <v>5</v>
      </c>
      <c r="C52" s="74">
        <v>11</v>
      </c>
      <c r="D52" s="38">
        <f t="shared" si="2"/>
        <v>220.00000000000003</v>
      </c>
      <c r="E52" s="32">
        <v>3.5</v>
      </c>
      <c r="F52" s="39">
        <f t="shared" si="3"/>
        <v>31.818181818181817</v>
      </c>
      <c r="G52" s="35"/>
    </row>
    <row r="53" spans="1:9" ht="15.75" thickBot="1">
      <c r="A53" s="5" t="s">
        <v>47</v>
      </c>
      <c r="B53" s="73">
        <v>94.4</v>
      </c>
      <c r="C53" s="73">
        <v>85.1</v>
      </c>
      <c r="D53" s="19">
        <f aca="true" t="shared" si="4" ref="D53:D67">C53/B53*100</f>
        <v>90.14830508474574</v>
      </c>
      <c r="E53" s="45">
        <v>66.9</v>
      </c>
      <c r="F53" s="39">
        <f t="shared" si="3"/>
        <v>78.61339600470036</v>
      </c>
      <c r="G53" s="35"/>
      <c r="H53" s="35"/>
      <c r="I53" s="35"/>
    </row>
    <row r="54" spans="1:6" ht="16.5" customHeight="1" thickBot="1">
      <c r="A54" s="3" t="s">
        <v>5</v>
      </c>
      <c r="B54" s="73"/>
      <c r="C54" s="73"/>
      <c r="D54" s="19"/>
      <c r="E54" s="11"/>
      <c r="F54" s="20"/>
    </row>
    <row r="55" spans="1:6" ht="30.75" thickBot="1">
      <c r="A55" s="2" t="s">
        <v>61</v>
      </c>
      <c r="B55" s="73">
        <v>67</v>
      </c>
      <c r="C55" s="73">
        <v>67</v>
      </c>
      <c r="D55" s="19">
        <f t="shared" si="4"/>
        <v>100</v>
      </c>
      <c r="E55" s="11">
        <v>66</v>
      </c>
      <c r="F55" s="20">
        <f aca="true" t="shared" si="5" ref="F55:F67">E55/C55*100</f>
        <v>98.50746268656717</v>
      </c>
    </row>
    <row r="56" spans="1:6" ht="15" thickBot="1">
      <c r="A56" s="12" t="s">
        <v>6</v>
      </c>
      <c r="B56" s="73"/>
      <c r="C56" s="73"/>
      <c r="D56" s="19"/>
      <c r="E56" s="11"/>
      <c r="F56" s="20"/>
    </row>
    <row r="57" spans="1:6" ht="15.75" thickBot="1">
      <c r="A57" s="2" t="s">
        <v>7</v>
      </c>
      <c r="B57" s="73">
        <v>178</v>
      </c>
      <c r="C57" s="73">
        <v>181</v>
      </c>
      <c r="D57" s="19">
        <f t="shared" si="4"/>
        <v>101.68539325842696</v>
      </c>
      <c r="E57" s="11">
        <v>150</v>
      </c>
      <c r="F57" s="20">
        <f t="shared" si="5"/>
        <v>82.87292817679558</v>
      </c>
    </row>
    <row r="58" spans="1:6" ht="45.75" thickBot="1">
      <c r="A58" s="2" t="s">
        <v>8</v>
      </c>
      <c r="B58" s="73">
        <v>92</v>
      </c>
      <c r="C58" s="73">
        <v>100</v>
      </c>
      <c r="D58" s="19">
        <f t="shared" si="4"/>
        <v>108.69565217391303</v>
      </c>
      <c r="E58" s="11">
        <v>90</v>
      </c>
      <c r="F58" s="20">
        <f t="shared" si="5"/>
        <v>90</v>
      </c>
    </row>
    <row r="59" spans="1:6" ht="15" thickBot="1">
      <c r="A59" s="12" t="s">
        <v>9</v>
      </c>
      <c r="B59" s="73"/>
      <c r="C59" s="73"/>
      <c r="D59" s="19"/>
      <c r="E59" s="11"/>
      <c r="F59" s="20"/>
    </row>
    <row r="60" spans="1:6" ht="30.75" thickBot="1">
      <c r="A60" s="2" t="s">
        <v>10</v>
      </c>
      <c r="B60" s="73">
        <v>0.1</v>
      </c>
      <c r="C60" s="73">
        <v>0.1</v>
      </c>
      <c r="D60" s="19">
        <f>C60/B60*100</f>
        <v>100</v>
      </c>
      <c r="E60" s="11">
        <v>0.5</v>
      </c>
      <c r="F60" s="20">
        <f>E60/C60*100</f>
        <v>500</v>
      </c>
    </row>
    <row r="61" spans="1:6" ht="28.5" customHeight="1" thickBot="1">
      <c r="A61" s="2" t="s">
        <v>11</v>
      </c>
      <c r="B61" s="73">
        <v>0.1</v>
      </c>
      <c r="C61" s="73">
        <v>0.1</v>
      </c>
      <c r="D61" s="19">
        <f>C61/B61*100</f>
        <v>100</v>
      </c>
      <c r="E61" s="11">
        <v>0.5</v>
      </c>
      <c r="F61" s="20">
        <f>E61/C61*100</f>
        <v>500</v>
      </c>
    </row>
    <row r="62" spans="1:6" ht="29.25" thickBot="1">
      <c r="A62" s="12" t="s">
        <v>12</v>
      </c>
      <c r="B62" s="73"/>
      <c r="C62" s="73"/>
      <c r="D62" s="19"/>
      <c r="E62" s="11"/>
      <c r="F62" s="20"/>
    </row>
    <row r="63" spans="1:6" ht="30" customHeight="1" thickBot="1">
      <c r="A63" s="2" t="s">
        <v>20</v>
      </c>
      <c r="B63" s="73">
        <v>1.6</v>
      </c>
      <c r="C63" s="73">
        <v>1.6</v>
      </c>
      <c r="D63" s="19">
        <f t="shared" si="4"/>
        <v>100</v>
      </c>
      <c r="E63" s="11">
        <v>1.59</v>
      </c>
      <c r="F63" s="20">
        <f t="shared" si="5"/>
        <v>99.375</v>
      </c>
    </row>
    <row r="64" spans="1:6" ht="30" customHeight="1" thickBot="1">
      <c r="A64" s="2" t="s">
        <v>13</v>
      </c>
      <c r="B64" s="74">
        <v>479</v>
      </c>
      <c r="C64" s="74">
        <v>880</v>
      </c>
      <c r="D64" s="38">
        <f t="shared" si="4"/>
        <v>183.7160751565762</v>
      </c>
      <c r="E64" s="32">
        <v>412</v>
      </c>
      <c r="F64" s="39">
        <f t="shared" si="5"/>
        <v>46.81818181818182</v>
      </c>
    </row>
    <row r="65" spans="1:6" ht="28.5" customHeight="1" thickBot="1">
      <c r="A65" s="2" t="s">
        <v>33</v>
      </c>
      <c r="B65" s="73">
        <v>59</v>
      </c>
      <c r="C65" s="73">
        <v>59</v>
      </c>
      <c r="D65" s="19">
        <f t="shared" si="4"/>
        <v>100</v>
      </c>
      <c r="E65" s="11">
        <v>59</v>
      </c>
      <c r="F65" s="20">
        <f t="shared" si="5"/>
        <v>100</v>
      </c>
    </row>
    <row r="66" spans="1:6" ht="30" customHeight="1" thickBot="1">
      <c r="A66" s="2" t="s">
        <v>44</v>
      </c>
      <c r="B66" s="73">
        <v>1654.1</v>
      </c>
      <c r="C66" s="73">
        <v>1743.6</v>
      </c>
      <c r="D66" s="19">
        <f t="shared" si="4"/>
        <v>105.41079741249018</v>
      </c>
      <c r="E66" s="11">
        <v>937.7</v>
      </c>
      <c r="F66" s="20">
        <f t="shared" si="5"/>
        <v>53.77953659096123</v>
      </c>
    </row>
    <row r="67" spans="1:6" ht="21" customHeight="1">
      <c r="A67" s="2" t="s">
        <v>34</v>
      </c>
      <c r="B67" s="73">
        <v>57.6</v>
      </c>
      <c r="C67" s="73">
        <v>57.6</v>
      </c>
      <c r="D67" s="19">
        <f t="shared" si="4"/>
        <v>100</v>
      </c>
      <c r="E67" s="11">
        <v>34</v>
      </c>
      <c r="F67" s="20">
        <f t="shared" si="5"/>
        <v>59.02777777777778</v>
      </c>
    </row>
    <row r="68" spans="1:6" ht="14.25" customHeight="1">
      <c r="A68" s="75" t="s">
        <v>62</v>
      </c>
      <c r="B68" s="76"/>
      <c r="C68" s="76"/>
      <c r="D68" s="76"/>
      <c r="E68" s="76"/>
      <c r="F68" s="77"/>
    </row>
    <row r="69" spans="1:6" ht="30" customHeight="1">
      <c r="A69" s="61" t="s">
        <v>63</v>
      </c>
      <c r="B69" s="62">
        <v>6</v>
      </c>
      <c r="C69" s="62">
        <v>6</v>
      </c>
      <c r="D69" s="63">
        <f>C69/B69*100</f>
        <v>100</v>
      </c>
      <c r="E69" s="56"/>
      <c r="F69" s="57"/>
    </row>
    <row r="70" spans="1:6" ht="34.5" customHeight="1">
      <c r="A70" s="61" t="s">
        <v>64</v>
      </c>
      <c r="B70" s="62">
        <v>4</v>
      </c>
      <c r="C70" s="62">
        <v>4</v>
      </c>
      <c r="D70" s="63">
        <f>C70/B70*100</f>
        <v>100</v>
      </c>
      <c r="E70" s="56"/>
      <c r="F70" s="57"/>
    </row>
    <row r="71" spans="1:6" ht="31.5" customHeight="1">
      <c r="A71" s="61" t="s">
        <v>65</v>
      </c>
      <c r="B71" s="62">
        <v>20</v>
      </c>
      <c r="C71" s="62">
        <v>20</v>
      </c>
      <c r="D71" s="63">
        <f>C71/B71*100</f>
        <v>100</v>
      </c>
      <c r="E71" s="56"/>
      <c r="F71" s="57"/>
    </row>
    <row r="72" spans="1:6" ht="25.5" customHeight="1">
      <c r="A72" s="61" t="s">
        <v>66</v>
      </c>
      <c r="B72" s="62">
        <v>18</v>
      </c>
      <c r="C72" s="62">
        <v>18</v>
      </c>
      <c r="D72" s="63">
        <f>C72/B72*100</f>
        <v>100</v>
      </c>
      <c r="E72" s="56"/>
      <c r="F72" s="57"/>
    </row>
    <row r="73" spans="1:6" ht="14.25" customHeight="1" thickBot="1">
      <c r="A73" s="59"/>
      <c r="B73" s="59"/>
      <c r="C73" s="59"/>
      <c r="D73" s="59"/>
      <c r="E73" s="56"/>
      <c r="F73" s="57"/>
    </row>
    <row r="74" spans="1:9" ht="14.25" customHeight="1">
      <c r="A74" s="60" t="s">
        <v>35</v>
      </c>
      <c r="B74" s="11"/>
      <c r="C74" s="11"/>
      <c r="D74" s="21"/>
      <c r="E74" s="58"/>
      <c r="F74" s="20"/>
      <c r="G74" s="35"/>
      <c r="I74" s="30"/>
    </row>
    <row r="75" spans="1:9" ht="14.25" customHeight="1">
      <c r="A75" s="64" t="s">
        <v>67</v>
      </c>
      <c r="B75" s="11">
        <v>12</v>
      </c>
      <c r="C75" s="11">
        <v>12</v>
      </c>
      <c r="D75" s="21">
        <f aca="true" t="shared" si="6" ref="D75:D80">C75/B75*100</f>
        <v>100</v>
      </c>
      <c r="E75" s="54"/>
      <c r="F75" s="55"/>
      <c r="G75" s="35"/>
      <c r="I75" s="30"/>
    </row>
    <row r="76" spans="1:9" ht="27.75" customHeight="1">
      <c r="A76" s="64" t="s">
        <v>68</v>
      </c>
      <c r="B76" s="11">
        <v>13.5</v>
      </c>
      <c r="C76" s="11">
        <v>13.5</v>
      </c>
      <c r="D76" s="21">
        <f t="shared" si="6"/>
        <v>100</v>
      </c>
      <c r="E76" s="54"/>
      <c r="F76" s="55"/>
      <c r="G76" s="35"/>
      <c r="I76" s="30"/>
    </row>
    <row r="77" spans="1:9" ht="37.5" customHeight="1">
      <c r="A77" s="64" t="s">
        <v>69</v>
      </c>
      <c r="B77" s="11">
        <v>17.5</v>
      </c>
      <c r="C77" s="11">
        <v>17.5</v>
      </c>
      <c r="D77" s="21">
        <f t="shared" si="6"/>
        <v>100</v>
      </c>
      <c r="E77" s="54"/>
      <c r="F77" s="55"/>
      <c r="G77" s="35"/>
      <c r="I77" s="30"/>
    </row>
    <row r="78" spans="1:9" ht="26.25" customHeight="1">
      <c r="A78" s="65" t="s">
        <v>70</v>
      </c>
      <c r="B78" s="11">
        <v>10.2</v>
      </c>
      <c r="C78" s="11">
        <v>10.2</v>
      </c>
      <c r="D78" s="21">
        <f t="shared" si="6"/>
        <v>100</v>
      </c>
      <c r="E78" s="54"/>
      <c r="F78" s="55"/>
      <c r="G78" s="35"/>
      <c r="I78" s="30"/>
    </row>
    <row r="79" spans="1:9" ht="32.25" customHeight="1">
      <c r="A79" s="66" t="s">
        <v>71</v>
      </c>
      <c r="B79" s="11">
        <v>92</v>
      </c>
      <c r="C79" s="11">
        <v>91</v>
      </c>
      <c r="D79" s="21">
        <f t="shared" si="6"/>
        <v>98.91304347826086</v>
      </c>
      <c r="E79" s="54"/>
      <c r="F79" s="55"/>
      <c r="G79" s="35"/>
      <c r="I79" s="30"/>
    </row>
    <row r="80" spans="1:9" ht="32.25" customHeight="1">
      <c r="A80" s="68" t="s">
        <v>45</v>
      </c>
      <c r="B80" s="11">
        <v>134.3</v>
      </c>
      <c r="C80" s="11">
        <v>94.1</v>
      </c>
      <c r="D80" s="21">
        <f t="shared" si="6"/>
        <v>70.06701414743112</v>
      </c>
      <c r="E80" s="54"/>
      <c r="F80" s="55"/>
      <c r="G80" s="35"/>
      <c r="I80" s="30"/>
    </row>
    <row r="81" spans="1:9" ht="14.25" customHeight="1">
      <c r="A81" s="53"/>
      <c r="B81" s="67"/>
      <c r="C81" s="67"/>
      <c r="D81" s="21"/>
      <c r="E81" s="54"/>
      <c r="F81" s="55"/>
      <c r="G81" s="35"/>
      <c r="I81" s="30"/>
    </row>
    <row r="82" spans="1:6" ht="21.75" customHeight="1">
      <c r="A82" s="71" t="s">
        <v>72</v>
      </c>
      <c r="B82" s="11"/>
      <c r="C82" s="11"/>
      <c r="D82" s="21"/>
      <c r="E82" s="54"/>
      <c r="F82" s="55"/>
    </row>
    <row r="83" spans="1:6" ht="32.25" customHeight="1">
      <c r="A83" s="72" t="s">
        <v>73</v>
      </c>
      <c r="B83" s="11">
        <v>0.8</v>
      </c>
      <c r="C83" s="11">
        <v>0.8</v>
      </c>
      <c r="D83" s="21">
        <f>C83/B83*100</f>
        <v>100</v>
      </c>
      <c r="E83" s="54"/>
      <c r="F83" s="55"/>
    </row>
    <row r="84" spans="1:6" ht="32.25" customHeight="1">
      <c r="A84" s="72" t="s">
        <v>74</v>
      </c>
      <c r="B84" s="11">
        <v>10</v>
      </c>
      <c r="C84" s="11">
        <v>10</v>
      </c>
      <c r="D84" s="21">
        <f>C84/B84*100</f>
        <v>100</v>
      </c>
      <c r="E84" s="54"/>
      <c r="F84" s="55"/>
    </row>
    <row r="85" spans="1:6" ht="24.75" customHeight="1">
      <c r="A85" s="70"/>
      <c r="B85" s="32"/>
      <c r="C85" s="32"/>
      <c r="D85" s="32"/>
      <c r="E85" s="43"/>
      <c r="F85" s="43"/>
    </row>
    <row r="86" spans="1:7" ht="16.5" thickBot="1">
      <c r="A86" s="23" t="s">
        <v>46</v>
      </c>
      <c r="G86" s="35"/>
    </row>
    <row r="87" spans="1:7" ht="32.25" thickBot="1">
      <c r="A87" s="24" t="s">
        <v>54</v>
      </c>
      <c r="B87" s="10">
        <v>34</v>
      </c>
      <c r="C87" s="10">
        <v>57.5</v>
      </c>
      <c r="D87" s="19">
        <f>C87/B87*100</f>
        <v>169.11764705882354</v>
      </c>
      <c r="E87" s="10">
        <v>9</v>
      </c>
      <c r="F87" s="20">
        <f>E87/C87*100</f>
        <v>15.65217391304348</v>
      </c>
      <c r="G87" s="35"/>
    </row>
    <row r="88" spans="1:6" ht="70.5" customHeight="1">
      <c r="A88" s="24" t="s">
        <v>75</v>
      </c>
      <c r="B88" s="10">
        <v>5</v>
      </c>
      <c r="C88" s="10">
        <v>5</v>
      </c>
      <c r="D88" s="19">
        <f>C88/B88*100</f>
        <v>100</v>
      </c>
      <c r="E88" s="11">
        <v>44.6</v>
      </c>
      <c r="F88" s="20">
        <f>E88/C88*100</f>
        <v>892</v>
      </c>
    </row>
    <row r="89" spans="1:6" ht="32.25" customHeight="1">
      <c r="A89" s="69"/>
      <c r="B89" s="54"/>
      <c r="C89" s="54"/>
      <c r="D89" s="55"/>
      <c r="E89" s="54"/>
      <c r="F89" s="55"/>
    </row>
    <row r="90" spans="1:6" ht="15.75">
      <c r="A90" s="41" t="s">
        <v>78</v>
      </c>
      <c r="B90" s="35"/>
      <c r="C90" s="35" t="s">
        <v>60</v>
      </c>
      <c r="D90" s="35"/>
      <c r="E90" s="35" t="s">
        <v>52</v>
      </c>
      <c r="F90" s="35"/>
    </row>
    <row r="91" spans="1:6" ht="12.75">
      <c r="A91" s="42"/>
      <c r="B91" s="35"/>
      <c r="C91" s="35"/>
      <c r="D91" s="35"/>
      <c r="E91" s="35"/>
      <c r="F91" s="35"/>
    </row>
    <row r="93" spans="1:5" ht="15.75">
      <c r="A93" s="25" t="s">
        <v>77</v>
      </c>
      <c r="C93" s="6" t="s">
        <v>53</v>
      </c>
      <c r="E93" s="44" t="s">
        <v>53</v>
      </c>
    </row>
  </sheetData>
  <sheetProtection/>
  <mergeCells count="7">
    <mergeCell ref="A68:F68"/>
    <mergeCell ref="A1:F1"/>
    <mergeCell ref="A7:A8"/>
    <mergeCell ref="A5:F5"/>
    <mergeCell ref="D7:D8"/>
    <mergeCell ref="F7:F8"/>
    <mergeCell ref="B2:F3"/>
  </mergeCells>
  <printOptions horizontalCentered="1"/>
  <pageMargins left="0.3937007874015748" right="0" top="0.7874015748031497" bottom="0.7874015748031497" header="0.5118110236220472" footer="0.5118110236220472"/>
  <pageSetup horizontalDpi="600" verticalDpi="600" orientation="portrait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Varnava</cp:lastModifiedBy>
  <cp:lastPrinted>2017-12-14T13:06:02Z</cp:lastPrinted>
  <dcterms:created xsi:type="dcterms:W3CDTF">2006-05-06T07:58:30Z</dcterms:created>
  <dcterms:modified xsi:type="dcterms:W3CDTF">2017-12-14T13:06:03Z</dcterms:modified>
  <cp:category/>
  <cp:version/>
  <cp:contentType/>
  <cp:contentStatus/>
</cp:coreProperties>
</file>